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n11\Documents\1. ZAKLJUČCI\ZAKLJUČCI 2021. - 2025. BISTRIČKI - KOŠĆEC\20. SJ. GV 24 -PRORAČUN ZA 2025\"/>
    </mc:Choice>
  </mc:AlternateContent>
  <xr:revisionPtr revIDLastSave="0" documentId="13_ncr:1_{667A6BAB-B9E4-4807-AF37-1CF0EB2629F8}" xr6:coauthVersionLast="47" xr6:coauthVersionMax="47" xr10:uidLastSave="{00000000-0000-0000-0000-000000000000}"/>
  <bookViews>
    <workbookView xWindow="-120" yWindow="-120" windowWidth="29040" windowHeight="15720" xr2:uid="{7E32CEBC-C8CA-4321-9A76-92F95461880E}"/>
  </bookViews>
  <sheets>
    <sheet name="List1" sheetId="1" r:id="rId1"/>
  </sheets>
  <definedNames>
    <definedName name="_xlnm.Print_Area" localSheetId="0">List1!$A$1:$G$217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G26" i="1"/>
  <c r="F26" i="1"/>
  <c r="E26" i="1"/>
  <c r="D26" i="1"/>
  <c r="C26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<sst xmlns="http://schemas.openxmlformats.org/spreadsheetml/2006/main" count="244" uniqueCount="164">
  <si>
    <t>Grad Sveti Ivan Zelina</t>
  </si>
  <si>
    <t/>
  </si>
  <si>
    <t>Trg A.Starčevića 12</t>
  </si>
  <si>
    <t>10380 Sveti Ivan Zelina</t>
  </si>
  <si>
    <t>OIB: 49654336134</t>
  </si>
  <si>
    <t>I. OPĆI DIO</t>
  </si>
  <si>
    <t>Članak 1.</t>
  </si>
  <si>
    <t>Proračun Grada Svetog Ivana Zeline za 2025. godinu (dalje u tekstu Proračun) i projekcije za 2026. i 2027. godinu sadrži:</t>
  </si>
  <si>
    <t>A) SAŽETAK RAČUNA PRIHODA I RASHODA</t>
  </si>
  <si>
    <t>EUR</t>
  </si>
  <si>
    <t>IZVRŠENJE 2023.</t>
  </si>
  <si>
    <t>PLAN 2024.</t>
  </si>
  <si>
    <t>PLAN 2025.</t>
  </si>
  <si>
    <t>PROJEKCIJA  2026.</t>
  </si>
  <si>
    <t>PROJEKCIJA 2027.</t>
  </si>
  <si>
    <t>PRIHODI UKUPNO</t>
  </si>
  <si>
    <t>6</t>
  </si>
  <si>
    <t>Prihodi poslovanja</t>
  </si>
  <si>
    <t>7</t>
  </si>
  <si>
    <t>Prihodi od prodaje nefinancijske imovine</t>
  </si>
  <si>
    <t>RASHODI UKUPNO</t>
  </si>
  <si>
    <t>3</t>
  </si>
  <si>
    <t>Rashodi poslovanja</t>
  </si>
  <si>
    <t>4</t>
  </si>
  <si>
    <t>Rashodi za nabavu nefinancijske imovine</t>
  </si>
  <si>
    <t>RAZLIKA − VIŠAK/MANJAK</t>
  </si>
  <si>
    <r>
      <t xml:space="preserve">B) SAŽETAK RAČUNA ZADUŽIVANJA / FINANCIRANJA                      </t>
    </r>
    <r>
      <rPr>
        <b/>
        <sz val="10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 xml:space="preserve">           </t>
    </r>
  </si>
  <si>
    <t>PROJEKCIJA 2026.</t>
  </si>
  <si>
    <t>8</t>
  </si>
  <si>
    <t>Primici od financijske imovine i zaduživanja</t>
  </si>
  <si>
    <t>5</t>
  </si>
  <si>
    <t>Izdaci za financijsku imovinu i otplate zajmova</t>
  </si>
  <si>
    <t xml:space="preserve"> NETO FINANCIRANJE</t>
  </si>
  <si>
    <t>VIŠAK/MANJAK+NETO FINANCIRANJE</t>
  </si>
  <si>
    <t>C) PRENESENI VIŠAK/MANJAK</t>
  </si>
  <si>
    <t>PRORAČUN 2025.</t>
  </si>
  <si>
    <t>PROJEKCIJA   2026.</t>
  </si>
  <si>
    <t>PRENESENI VIŠAK /MANJAK IZ PRETHODNE GODINE</t>
  </si>
  <si>
    <t>PRIJENOS VIŠKA/MANJKA U SLJEDEĆE RAZDOBLJE</t>
  </si>
  <si>
    <t>VIŠAK/MANJAK + NETO FINANCIRANJE +PRIJENOS VIŠKA/ MANJKA
 IZ PRETHODNE GODINE - PRIJENOS U SLJEDEĆE GODINE</t>
  </si>
  <si>
    <t>Članak   2.</t>
  </si>
  <si>
    <t xml:space="preserve">Prihodi i rashodi, te primici i izdaci po ekonomskoj klasifikaciji utvrđuju se u Računu prihoda i rashoda i Računu financiranja </t>
  </si>
  <si>
    <t>u Proračunu za 2025. i projekcijama za  2026. i 2027.  godinu kako slijedi:</t>
  </si>
  <si>
    <t>A) RAČUN PRIHODA I RASHODA</t>
  </si>
  <si>
    <t>PRIHODI POSLOVANJA PREMA EKONOMSKOJ KLASIFIKACIJI</t>
  </si>
  <si>
    <t>Razred/ skupina</t>
  </si>
  <si>
    <t>NAZIV PRIHODA</t>
  </si>
  <si>
    <t xml:space="preserve">PLAN 2024. </t>
  </si>
  <si>
    <t>UKUPNO PRIHODI</t>
  </si>
  <si>
    <t>6 Prihodi poslovanja</t>
  </si>
  <si>
    <t>61 Prihodi od poreza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</si>
  <si>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</si>
  <si>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</si>
  <si>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</si>
  <si>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</t>
  </si>
  <si>
    <t>68 Kazne, upravne mjere i ostali prihodi</t>
  </si>
  <si>
    <t>7 Prihodi od prodaje nefinancijske imovine</t>
  </si>
  <si>
    <t>71 Prihodi od prodaje neproizvedene dugotrajne imovine</t>
  </si>
  <si>
    <t>72 Prihodi od prodaje proizvedene dugotrajne imovine</t>
  </si>
  <si>
    <t>RASHODI POSLOVANJA PREMA EKONOMSKOJ KLASIFIKACIJI</t>
  </si>
  <si>
    <t>NAZIV RASHODA</t>
  </si>
  <si>
    <t>UKUPNO RASHODI</t>
  </si>
  <si>
    <t>3 Rashodi poslovanja</t>
  </si>
  <si>
    <t>31 Rashodi za zaposlene</t>
  </si>
  <si>
    <t>32 Materijalni rashodi</t>
  </si>
  <si>
    <t>34 Financijski rashodi</t>
  </si>
  <si>
    <t>35 Subvencije</t>
  </si>
  <si>
    <t>36 Pomoći dane u inozemstvo i unutar općeg proračuna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</si>
  <si>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</si>
  <si>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</si>
  <si>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</si>
  <si>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</si>
  <si>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</si>
  <si>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</si>
  <si>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PRIHODI POSLOVANJA PREMA IZVORIMA FINANCIRANJA</t>
  </si>
  <si>
    <t>BROJČANA OZNAKA I NAZIV</t>
  </si>
  <si>
    <t>Izvor 1. OPĆI PRIHODI I PRIMICI</t>
  </si>
  <si>
    <t>Izvor 1.1. PRIHODI OD POREZA</t>
  </si>
  <si>
    <t>Izvor 1.2. OSTALI PRIHODI</t>
  </si>
  <si>
    <t>Izvor 3. VLASTITI PRIHODI</t>
  </si>
  <si>
    <t>Izvor 3.1. PRIHODI OD ZAKUPA POSLOVNIH OBJEKATA</t>
  </si>
  <si>
    <t>Izvor 3.2. PRIHODI OD PRUŽENIH USLUGA</t>
  </si>
  <si>
    <t>Izvor 3.3. VLASTITI PRIHODI DJEČJI VRTIĆ PROLJEĆE</t>
  </si>
  <si>
    <t>Izvor 3.4. VLASTITI PRIHODI PUČKO OTVORENO UČILIŠTE</t>
  </si>
  <si>
    <t>Izvor 3.5. VLASTITI PRIHODI GRADSKA KNJIŽNICA</t>
  </si>
  <si>
    <t>Izvor 3.7 VLASTITI PRIHODI MUZEJ</t>
  </si>
  <si>
    <t>Izvor 4. PRIHODI ZA POSEBNE NAMJENE</t>
  </si>
  <si>
    <t>Izvor 4.1. PRIHODI PO POSEBNIM PROPISIMA</t>
  </si>
  <si>
    <t xml:space="preserve">Izvor 4.2. KOMUNALNI DOPRINOS </t>
  </si>
  <si>
    <t>Izvor 4.3. KOMUNALNA NAKNADA</t>
  </si>
  <si>
    <t>Izvor 5. POMOĆI</t>
  </si>
  <si>
    <t>Izvor 5.1. POMOĆI - ŽUPANIJSKI PRORAČUN</t>
  </si>
  <si>
    <t>Izvor 5.2. POMOĆI - DRŽAVNI PRORAČUN</t>
  </si>
  <si>
    <t>Izvor 5.4. POMOĆI TEMELJEM PRIJENOSA EU SREDSTAVA</t>
  </si>
  <si>
    <t>Izvor 5.5 POMOĆI DRŽAVNI PRORAČUN GRADSKA KNJIŽNICA</t>
  </si>
  <si>
    <t>Izvor 5.8 POMOĆI DRŽAVNI PRORAČUN DJEČJI VRTIĆ PROLJEĆE</t>
  </si>
  <si>
    <t>Izvor 6. DONACIJE</t>
  </si>
  <si>
    <t>Izvor 6.1. TEKUĆE DONACIJE</t>
  </si>
  <si>
    <t>Izvor 6.5. TEKUĆE DONACIJE PUČKO UČILIŠTE</t>
  </si>
  <si>
    <t>Izvor 7. PRIHODI OD PRODAJE ILI ZAMJENE NEFINANCIJSKE IMOVINE I NAKNA</t>
  </si>
  <si>
    <t>Izvor 7.1. PRIHODI OD PRODAJE NEFINANCIJSKE IMOVINE</t>
  </si>
  <si>
    <t>RASHODI POSLOVANJA PREMA IZVORIMA FINANCIRANJA</t>
  </si>
  <si>
    <t>Izvor 8. NAMJENSKI PRIMICI OD ZADUŽIVANJA I FINANCIJSKE IMOVINE</t>
  </si>
  <si>
    <t>Izvor 8.1. NAMJENSKI PRIMICI OD ZADUŽIVANJA</t>
  </si>
  <si>
    <t>RASHODI PREMA FUNKCIJSKOJ KLASIFIKACIJI</t>
  </si>
  <si>
    <t>Brojčana oznaka i naziv</t>
  </si>
  <si>
    <t xml:space="preserve">UKUPNO RASHODI </t>
  </si>
  <si>
    <t>01 Opće javne usluge</t>
  </si>
  <si>
    <t>011 Izvršna  i zakonodavna tijela, financijski i fiskalni poslovi, vanjski poslovi</t>
  </si>
  <si>
    <t>016 Opće javne usluge koje nisu drugdje svrstane</t>
  </si>
  <si>
    <t>02 Obrana</t>
  </si>
  <si>
    <t>022 Civilna obrana</t>
  </si>
  <si>
    <t>03 Javni red i sigurnost</t>
  </si>
  <si>
    <t>031 Usluge policije</t>
  </si>
  <si>
    <t>032 Usluge protupožarne zaštite</t>
  </si>
  <si>
    <t>04 Ekonomski poslovi</t>
  </si>
  <si>
    <t>042 Poljoprivreda, šumarstvo, ribarstvo i lov</t>
  </si>
  <si>
    <t>044 Rudarstvo, proizvodnja i građevinarstvo</t>
  </si>
  <si>
    <t>045 Promet</t>
  </si>
  <si>
    <t>046 Komunikacije</t>
  </si>
  <si>
    <t>047 Ostale industrije</t>
  </si>
  <si>
    <t>05 Zaštita okoliša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</si>
  <si>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</si>
  <si>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</si>
  <si>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</si>
  <si>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</si>
  <si>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</si>
  <si>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</si>
  <si>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</si>
  <si>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064 Ulična rasvjeta</t>
  </si>
  <si>
    <t>066 Rashodi vezani za stanovanje i kom. pogodnosti koji nisu drugdje svrstani</t>
  </si>
  <si>
    <t>07 Zdravstvo</t>
  </si>
  <si>
    <t>074 Službe javnog zdravstva</t>
  </si>
  <si>
    <t>076 Poslovi i usluge zdravstva koji nisu drugdje svrstani</t>
  </si>
  <si>
    <t>08 Rekreacija, kultura i religija</t>
  </si>
  <si>
    <t>081 Službe rekreacije i sporta</t>
  </si>
  <si>
    <t>082 Službe kulture</t>
  </si>
  <si>
    <t>083 Službe emitiranja i izdavanja</t>
  </si>
  <si>
    <t>086 Rashodi za rekreaciju, kulturu i religiju koji nisu drugdje svrstani</t>
  </si>
  <si>
    <t>09 Obrazovanje</t>
  </si>
  <si>
    <t>091 Predškolsko i osnovno obrazovanje</t>
  </si>
  <si>
    <t>092 Srednjoškolsko  obrazovanje</t>
  </si>
  <si>
    <t>093 Poslije srednjoškolsko, ali ne visoko obrazovanje</t>
  </si>
  <si>
    <t>094 Visoka naobrazba</t>
  </si>
  <si>
    <t>096 Dodatne usluge u obrazovanju</t>
  </si>
  <si>
    <t>10 Socijalna zaštita</t>
  </si>
  <si>
    <t>102 Starost</t>
  </si>
  <si>
    <t>104 Obitelj i djeca</t>
  </si>
  <si>
    <t>107 Socijalna pomoć stanovništvu koje nije obuhvaćeno redovnim socijalnim programima</t>
  </si>
  <si>
    <t>109 Aktivnosti socijalne zaštite koje nisu drugdje svrstane</t>
  </si>
  <si>
    <t xml:space="preserve">B) RAČUN FINANCIRANJA </t>
  </si>
  <si>
    <t>RAČUN FINANCIRANJA PREMA EKONOMSKOJ KLASIFIKACIJI</t>
  </si>
  <si>
    <t>Razred/skupina</t>
  </si>
  <si>
    <t>NAZIV</t>
  </si>
  <si>
    <t>UKUPNO PRIMICI</t>
  </si>
  <si>
    <t>8 Primici od financijske imovine i zaduživanja</t>
  </si>
  <si>
    <t>84 Primici od zaduživanja</t>
  </si>
  <si>
    <t>UKUPNO IZDACI</t>
  </si>
  <si>
    <t>5 Izdaci za financijsku imovinu i otplate zajmova</t>
  </si>
  <si>
    <t>54 Izdaci za otplatu glavnice primljenih kredita i zajmova</t>
  </si>
  <si>
    <t>RAČUN FINANCIRANJA PREMA IZVORIMA FINANCIRANJA</t>
  </si>
  <si>
    <t>15. studeni 2024.</t>
  </si>
  <si>
    <t>PRIJEDLOG PRORAČUNA GRADA SVETOG IVANA ZELINE ZA 2025. I PROJEKCIJE ZA 2026. I 2027. GODINU</t>
  </si>
  <si>
    <t xml:space="preserve">Na temelju članka 42. stavka 1. Zakona o proračunu ("Narodne novine", br. 144/21), te članka 51. Statuta Grada Svetog Ivana Zeline ("Zelinske novine", br. 7/21, 13/24), Gradonačelnik Grada Svetog Ivana Zeline utvrđuje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</si>
</sst>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4" fontId="12" fillId="2" borderId="1" xfId="0" applyNumberFormat="1" applyFont="1" applyFill="1" applyBorder="1"/>
    <xf numFmtId="0" fontId="13" fillId="0" borderId="1" xfId="0" applyFont="1" applyBorder="1"/>
    <xf numFmtId="4" fontId="13" fillId="0" borderId="1" xfId="0" applyNumberFormat="1" applyFont="1" applyBorder="1"/>
    <xf numFmtId="0" fontId="13" fillId="2" borderId="1" xfId="0" applyFont="1" applyFill="1" applyBorder="1"/>
    <xf numFmtId="0" fontId="12" fillId="2" borderId="1" xfId="0" applyFont="1" applyFill="1" applyBorder="1"/>
    <xf numFmtId="0" fontId="10" fillId="0" borderId="0" xfId="0" applyFont="1"/>
    <xf numFmtId="0" fontId="15" fillId="0" borderId="0" xfId="0" applyFont="1"/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0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4" fontId="17" fillId="0" borderId="1" xfId="0" applyNumberFormat="1" applyFont="1" applyBorder="1"/>
    <xf numFmtId="4" fontId="17" fillId="0" borderId="0" xfId="0" applyNumberFormat="1" applyFont="1"/>
    <xf numFmtId="0" fontId="0" fillId="0" borderId="1" xfId="0" applyBorder="1"/>
    <xf numFmtId="4" fontId="5" fillId="0" borderId="1" xfId="0" applyNumberFormat="1" applyFont="1" applyBorder="1"/>
    <xf numFmtId="4" fontId="18" fillId="0" borderId="1" xfId="0" applyNumberFormat="1" applyFont="1" applyBorder="1"/>
    <xf numFmtId="0" fontId="7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9" fillId="0" borderId="1" xfId="0" applyFont="1" applyBorder="1"/>
    <xf numFmtId="0" fontId="11" fillId="0" borderId="1" xfId="0" applyFont="1" applyBorder="1" applyAlignment="1">
      <alignment wrapText="1"/>
    </xf>
    <xf numFmtId="4" fontId="11" fillId="0" borderId="1" xfId="0" applyNumberFormat="1" applyFont="1" applyBorder="1"/>
    <xf numFmtId="0" fontId="20" fillId="0" borderId="1" xfId="0" applyFont="1" applyBorder="1"/>
    <xf numFmtId="4" fontId="20" fillId="0" borderId="1" xfId="0" applyNumberFormat="1" applyFont="1" applyBorder="1"/>
    <xf numFmtId="0" fontId="21" fillId="0" borderId="1" xfId="0" applyFont="1" applyBorder="1"/>
    <xf numFmtId="4" fontId="21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4" fontId="22" fillId="0" borderId="1" xfId="0" applyNumberFormat="1" applyFont="1" applyBorder="1"/>
    <xf numFmtId="0" fontId="23" fillId="0" borderId="1" xfId="0" applyFont="1" applyBorder="1"/>
    <xf numFmtId="4" fontId="23" fillId="0" borderId="1" xfId="0" applyNumberFormat="1" applyFont="1" applyBorder="1"/>
    <xf numFmtId="0" fontId="23" fillId="0" borderId="1" xfId="0" applyFont="1" applyBorder="1" applyAlignment="1">
      <alignment horizontal="left"/>
    </xf>
    <xf numFmtId="0" fontId="0" fillId="3" borderId="1" xfId="0" applyFill="1" applyBorder="1" applyAlignment="1">
      <alignment vertical="center" wrapText="1"/>
    </xf>
    <xf numFmtId="0" fontId="7" fillId="3" borderId="1" xfId="0" applyFont="1" applyFill="1" applyBorder="1"/>
    <xf numFmtId="0" fontId="2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5D33-BDF9-48D6-B40C-D08E0E1DF377}">
  <dimension ref="A1:G216"/>
  <sheetViews>
    <sheetView tabSelected="1" workbookViewId="0">
      <selection sqref="A1:G12"/>
    </sheetView>
  </sheetViews>
  <sheetFormatPr defaultRowHeight="15" x14ac:dyDescent="0.25"/>
  <cols>
    <col min="1" max="1" width="8.28515625" customWidth="1"/>
    <col min="2" max="2" width="51.42578125" customWidth="1"/>
    <col min="3" max="3" width="15.28515625" customWidth="1"/>
    <col min="4" max="4" width="16" customWidth="1"/>
    <col min="5" max="5" width="15.7109375" customWidth="1"/>
    <col min="6" max="6" width="16" customWidth="1"/>
    <col min="7" max="7" width="15.5703125" customWidth="1"/>
  </cols>
  <sheetData>
    <row r="1" spans="1:7" ht="15.75" x14ac:dyDescent="0.25">
      <c r="A1" s="1" t="s">
        <v>0</v>
      </c>
      <c r="B1" s="1"/>
    </row>
    <row r="2" spans="1:7" ht="15.75" x14ac:dyDescent="0.25">
      <c r="A2" s="1" t="s">
        <v>1</v>
      </c>
      <c r="B2" s="1"/>
    </row>
    <row r="3" spans="1:7" ht="15.75" x14ac:dyDescent="0.25">
      <c r="A3" s="1" t="s">
        <v>2</v>
      </c>
      <c r="B3" s="1"/>
      <c r="F3" s="2"/>
    </row>
    <row r="4" spans="1:7" ht="15.75" x14ac:dyDescent="0.25">
      <c r="A4" s="1" t="s">
        <v>3</v>
      </c>
      <c r="B4" s="1"/>
      <c r="F4" s="3"/>
    </row>
    <row r="5" spans="1:7" ht="15.75" x14ac:dyDescent="0.25">
      <c r="A5" s="1" t="s">
        <v>4</v>
      </c>
      <c r="B5" s="1"/>
      <c r="F5" s="2"/>
    </row>
    <row r="6" spans="1:7" ht="15.75" x14ac:dyDescent="0.25">
      <c r="A6" s="65"/>
      <c r="B6" s="65"/>
      <c r="F6" s="2"/>
    </row>
    <row r="7" spans="1:7" ht="15.75" x14ac:dyDescent="0.25">
      <c r="A7" s="66" t="s">
        <v>161</v>
      </c>
      <c r="B7" s="66"/>
      <c r="F7" s="2"/>
    </row>
    <row r="9" spans="1:7" ht="30" customHeight="1" x14ac:dyDescent="0.25">
      <c r="A9" s="4" t="s">
        <v>163</v>
      </c>
      <c r="B9" s="4"/>
      <c r="C9" s="4"/>
      <c r="D9" s="4"/>
      <c r="E9" s="4"/>
      <c r="F9" s="4"/>
      <c r="G9" s="4"/>
    </row>
    <row r="10" spans="1:7" x14ac:dyDescent="0.25">
      <c r="B10" s="5"/>
      <c r="C10" s="5"/>
      <c r="D10" s="5"/>
      <c r="E10" s="5"/>
      <c r="F10" s="5"/>
    </row>
    <row r="12" spans="1:7" ht="15.75" x14ac:dyDescent="0.25">
      <c r="B12" s="6" t="s">
        <v>162</v>
      </c>
      <c r="C12" s="7"/>
      <c r="D12" s="7"/>
      <c r="E12" s="7"/>
      <c r="F12" s="7"/>
    </row>
    <row r="13" spans="1:7" x14ac:dyDescent="0.25">
      <c r="B13" s="8"/>
    </row>
    <row r="14" spans="1:7" ht="15.75" x14ac:dyDescent="0.25">
      <c r="A14" s="9"/>
      <c r="B14" s="10" t="s">
        <v>5</v>
      </c>
      <c r="C14" s="11"/>
      <c r="D14" s="11"/>
      <c r="E14" s="11"/>
      <c r="F14" s="11"/>
      <c r="G14" s="9"/>
    </row>
    <row r="15" spans="1:7" x14ac:dyDescent="0.25">
      <c r="A15" s="9"/>
      <c r="B15" s="12"/>
      <c r="C15" s="9"/>
      <c r="D15" s="9"/>
      <c r="E15" s="9"/>
      <c r="F15" s="9"/>
      <c r="G15" s="9"/>
    </row>
    <row r="16" spans="1:7" ht="15.75" x14ac:dyDescent="0.25">
      <c r="A16" s="9"/>
      <c r="B16" s="12"/>
      <c r="C16" s="13" t="s">
        <v>6</v>
      </c>
      <c r="D16" s="9"/>
      <c r="E16" s="9"/>
      <c r="F16" s="9"/>
      <c r="G16" s="9"/>
    </row>
    <row r="17" spans="1:7" x14ac:dyDescent="0.25">
      <c r="A17" s="9"/>
      <c r="B17" s="12"/>
      <c r="C17" s="14"/>
      <c r="D17" s="9"/>
      <c r="E17" s="9"/>
      <c r="F17" s="9"/>
      <c r="G17" s="9"/>
    </row>
    <row r="18" spans="1:7" ht="15.75" x14ac:dyDescent="0.25">
      <c r="A18" s="9"/>
      <c r="B18" s="15" t="s">
        <v>7</v>
      </c>
      <c r="C18" s="15"/>
      <c r="D18" s="15"/>
      <c r="E18" s="15"/>
      <c r="F18" s="15"/>
      <c r="G18" s="15"/>
    </row>
    <row r="19" spans="1:7" x14ac:dyDescent="0.25">
      <c r="A19" s="9"/>
      <c r="B19" s="12"/>
      <c r="C19" s="9"/>
      <c r="D19" s="9"/>
      <c r="E19" s="9"/>
      <c r="F19" s="9"/>
      <c r="G19" s="9"/>
    </row>
    <row r="20" spans="1:7" x14ac:dyDescent="0.25">
      <c r="A20" s="9"/>
      <c r="B20" s="16" t="s">
        <v>8</v>
      </c>
      <c r="C20" s="16"/>
      <c r="D20" s="16"/>
      <c r="E20" s="9"/>
      <c r="F20" s="9"/>
      <c r="G20" s="9"/>
    </row>
    <row r="21" spans="1:7" x14ac:dyDescent="0.25">
      <c r="A21" s="9"/>
      <c r="B21" s="9"/>
      <c r="C21" s="9"/>
      <c r="D21" s="9"/>
      <c r="E21" s="9"/>
      <c r="F21" s="9"/>
      <c r="G21" s="17" t="s">
        <v>9</v>
      </c>
    </row>
    <row r="22" spans="1:7" x14ac:dyDescent="0.25">
      <c r="A22" s="18"/>
      <c r="B22" s="18"/>
      <c r="C22" s="19" t="s">
        <v>10</v>
      </c>
      <c r="D22" s="19" t="s">
        <v>11</v>
      </c>
      <c r="E22" s="19" t="s">
        <v>12</v>
      </c>
      <c r="F22" s="19" t="s">
        <v>13</v>
      </c>
      <c r="G22" s="19" t="s">
        <v>14</v>
      </c>
    </row>
    <row r="23" spans="1:7" x14ac:dyDescent="0.25">
      <c r="A23" s="20"/>
      <c r="B23" s="20" t="s">
        <v>15</v>
      </c>
      <c r="C23" s="21">
        <f>C24+C25</f>
        <v>14227423.279999999</v>
      </c>
      <c r="D23" s="21">
        <f>D24+D25</f>
        <v>16628776.789999999</v>
      </c>
      <c r="E23" s="21">
        <f>E24+E25</f>
        <v>20012598.510000002</v>
      </c>
      <c r="F23" s="21">
        <f>F24+F25</f>
        <v>21523500</v>
      </c>
      <c r="G23" s="21">
        <f>G24+G25</f>
        <v>22367200</v>
      </c>
    </row>
    <row r="24" spans="1:7" x14ac:dyDescent="0.25">
      <c r="A24" s="22" t="s">
        <v>16</v>
      </c>
      <c r="B24" s="22" t="s">
        <v>17</v>
      </c>
      <c r="C24" s="23">
        <v>14152583.119999999</v>
      </c>
      <c r="D24" s="23">
        <v>16451297.789999999</v>
      </c>
      <c r="E24" s="23">
        <v>19709298.510000002</v>
      </c>
      <c r="F24" s="23">
        <v>21173500</v>
      </c>
      <c r="G24" s="23">
        <v>22163900</v>
      </c>
    </row>
    <row r="25" spans="1:7" x14ac:dyDescent="0.25">
      <c r="A25" s="22" t="s">
        <v>18</v>
      </c>
      <c r="B25" s="22" t="s">
        <v>19</v>
      </c>
      <c r="C25" s="23">
        <v>74840.160000000003</v>
      </c>
      <c r="D25" s="23">
        <v>177479</v>
      </c>
      <c r="E25" s="23">
        <v>303300</v>
      </c>
      <c r="F25" s="23">
        <v>350000</v>
      </c>
      <c r="G25" s="23">
        <v>203300</v>
      </c>
    </row>
    <row r="26" spans="1:7" x14ac:dyDescent="0.25">
      <c r="A26" s="24"/>
      <c r="B26" s="20" t="s">
        <v>20</v>
      </c>
      <c r="C26" s="21">
        <f>C27+C28</f>
        <v>13985622.370000001</v>
      </c>
      <c r="D26" s="21">
        <f>D27+D28</f>
        <v>17654717.699999999</v>
      </c>
      <c r="E26" s="21">
        <f>E27+E28</f>
        <v>28502563</v>
      </c>
      <c r="F26" s="21">
        <f>F27+F28</f>
        <v>27569560</v>
      </c>
      <c r="G26" s="21">
        <f>G27+G28</f>
        <v>28131270.16</v>
      </c>
    </row>
    <row r="27" spans="1:7" x14ac:dyDescent="0.25">
      <c r="A27" s="22" t="s">
        <v>21</v>
      </c>
      <c r="B27" s="22" t="s">
        <v>22</v>
      </c>
      <c r="C27" s="23">
        <v>8488567.0099999998</v>
      </c>
      <c r="D27" s="23">
        <v>10926766.699999999</v>
      </c>
      <c r="E27" s="23">
        <v>12434718</v>
      </c>
      <c r="F27" s="23">
        <v>13165060</v>
      </c>
      <c r="G27" s="23">
        <v>13746374.16</v>
      </c>
    </row>
    <row r="28" spans="1:7" x14ac:dyDescent="0.25">
      <c r="A28" s="22" t="s">
        <v>23</v>
      </c>
      <c r="B28" s="22" t="s">
        <v>24</v>
      </c>
      <c r="C28" s="23">
        <v>5497055.3600000003</v>
      </c>
      <c r="D28" s="23">
        <v>6727951</v>
      </c>
      <c r="E28" s="23">
        <v>16067845</v>
      </c>
      <c r="F28" s="23">
        <v>14404500</v>
      </c>
      <c r="G28" s="23">
        <v>14384896</v>
      </c>
    </row>
    <row r="29" spans="1:7" x14ac:dyDescent="0.25">
      <c r="A29" s="25" t="s">
        <v>25</v>
      </c>
      <c r="B29" s="25" t="s">
        <v>1</v>
      </c>
      <c r="C29" s="21">
        <v>241800.91</v>
      </c>
      <c r="D29" s="21">
        <v>-1025940.91</v>
      </c>
      <c r="E29" s="21">
        <v>-8489964.4900000002</v>
      </c>
      <c r="F29" s="21">
        <v>-6046060</v>
      </c>
      <c r="G29" s="21">
        <v>-5764070.1600000001</v>
      </c>
    </row>
    <row r="30" spans="1:7" x14ac:dyDescent="0.25">
      <c r="A30" s="9"/>
      <c r="B30" s="9"/>
      <c r="C30" s="9"/>
      <c r="D30" s="9"/>
      <c r="E30" s="9"/>
      <c r="F30" s="9"/>
      <c r="G30" s="17"/>
    </row>
    <row r="31" spans="1:7" x14ac:dyDescent="0.25">
      <c r="A31" s="9"/>
      <c r="B31" s="26" t="s">
        <v>26</v>
      </c>
      <c r="C31" s="26" t="s">
        <v>1</v>
      </c>
      <c r="D31" s="27"/>
      <c r="E31" s="27"/>
      <c r="F31" s="27"/>
      <c r="G31" s="27"/>
    </row>
    <row r="32" spans="1:7" x14ac:dyDescent="0.25">
      <c r="A32" s="18"/>
      <c r="B32" s="18"/>
      <c r="C32" s="19" t="s">
        <v>10</v>
      </c>
      <c r="D32" s="19" t="s">
        <v>11</v>
      </c>
      <c r="E32" s="19" t="s">
        <v>12</v>
      </c>
      <c r="F32" s="19" t="s">
        <v>27</v>
      </c>
      <c r="G32" s="19" t="s">
        <v>14</v>
      </c>
    </row>
    <row r="33" spans="1:7" x14ac:dyDescent="0.25">
      <c r="A33" s="22" t="s">
        <v>28</v>
      </c>
      <c r="B33" s="22" t="s">
        <v>29</v>
      </c>
      <c r="C33" s="23">
        <v>305066.71999999997</v>
      </c>
      <c r="D33" s="23">
        <v>0</v>
      </c>
      <c r="E33" s="23">
        <v>8800000</v>
      </c>
      <c r="F33" s="23">
        <v>6491000</v>
      </c>
      <c r="G33" s="23">
        <v>6209000</v>
      </c>
    </row>
    <row r="34" spans="1:7" x14ac:dyDescent="0.25">
      <c r="A34" s="22" t="s">
        <v>30</v>
      </c>
      <c r="B34" s="22" t="s">
        <v>31</v>
      </c>
      <c r="C34" s="23">
        <v>294347.03999999998</v>
      </c>
      <c r="D34" s="23">
        <v>126843.25</v>
      </c>
      <c r="E34" s="23">
        <v>362940</v>
      </c>
      <c r="F34" s="23">
        <v>444940</v>
      </c>
      <c r="G34" s="23">
        <v>444929.84</v>
      </c>
    </row>
    <row r="35" spans="1:7" x14ac:dyDescent="0.25">
      <c r="A35" s="25" t="s">
        <v>32</v>
      </c>
      <c r="B35" s="25" t="s">
        <v>1</v>
      </c>
      <c r="C35" s="21">
        <v>10719.68</v>
      </c>
      <c r="D35" s="21">
        <v>-126843.25</v>
      </c>
      <c r="E35" s="21">
        <v>8437060</v>
      </c>
      <c r="F35" s="21">
        <v>6046060</v>
      </c>
      <c r="G35" s="21">
        <v>5764070.1600000001</v>
      </c>
    </row>
    <row r="36" spans="1:7" x14ac:dyDescent="0.25">
      <c r="A36" s="28" t="s">
        <v>33</v>
      </c>
      <c r="B36" s="29"/>
      <c r="C36" s="21">
        <f>C29+C35</f>
        <v>252520.59</v>
      </c>
      <c r="D36" s="21">
        <f>D29+D35</f>
        <v>-1152784.1600000001</v>
      </c>
      <c r="E36" s="21">
        <f>E29+E35</f>
        <v>-52904.490000000224</v>
      </c>
      <c r="F36" s="21">
        <f>F29+F35</f>
        <v>0</v>
      </c>
      <c r="G36" s="21">
        <f>G29+G35</f>
        <v>0</v>
      </c>
    </row>
    <row r="37" spans="1:7" x14ac:dyDescent="0.25">
      <c r="A37" s="9"/>
      <c r="B37" s="26"/>
      <c r="C37" s="26"/>
      <c r="D37" s="27"/>
      <c r="E37" s="27"/>
      <c r="F37" s="27"/>
      <c r="G37" s="27"/>
    </row>
    <row r="38" spans="1:7" x14ac:dyDescent="0.25">
      <c r="A38" s="9"/>
      <c r="B38" s="30" t="s">
        <v>34</v>
      </c>
      <c r="C38" s="30"/>
      <c r="D38" s="27"/>
      <c r="E38" s="27"/>
      <c r="F38" s="27"/>
      <c r="G38" s="27"/>
    </row>
    <row r="39" spans="1:7" x14ac:dyDescent="0.25">
      <c r="A39" s="9"/>
      <c r="B39" s="26"/>
      <c r="C39" s="26"/>
      <c r="D39" s="27"/>
      <c r="E39" s="27"/>
      <c r="F39" s="27"/>
      <c r="G39" s="27"/>
    </row>
    <row r="40" spans="1:7" x14ac:dyDescent="0.25">
      <c r="A40" s="18"/>
      <c r="B40" s="18"/>
      <c r="C40" s="19" t="s">
        <v>10</v>
      </c>
      <c r="D40" s="19" t="s">
        <v>11</v>
      </c>
      <c r="E40" s="19" t="s">
        <v>35</v>
      </c>
      <c r="F40" s="19" t="s">
        <v>36</v>
      </c>
      <c r="G40" s="19" t="s">
        <v>14</v>
      </c>
    </row>
    <row r="41" spans="1:7" x14ac:dyDescent="0.25">
      <c r="A41" s="31" t="s">
        <v>37</v>
      </c>
      <c r="B41" s="31"/>
      <c r="C41" s="23">
        <v>0</v>
      </c>
      <c r="D41" s="23">
        <v>1152784.1599999999</v>
      </c>
      <c r="E41" s="23">
        <v>52904.49</v>
      </c>
      <c r="F41" s="23">
        <v>0</v>
      </c>
      <c r="G41" s="23">
        <v>0</v>
      </c>
    </row>
    <row r="42" spans="1:7" x14ac:dyDescent="0.25">
      <c r="A42" s="32" t="s">
        <v>38</v>
      </c>
      <c r="B42" s="31"/>
      <c r="C42" s="23">
        <v>0</v>
      </c>
      <c r="D42" s="23">
        <v>0</v>
      </c>
      <c r="E42" s="23">
        <v>0</v>
      </c>
      <c r="F42" s="23">
        <v>0</v>
      </c>
      <c r="G42" s="23">
        <v>0</v>
      </c>
    </row>
    <row r="43" spans="1:7" x14ac:dyDescent="0.25">
      <c r="A43" s="32" t="s">
        <v>39</v>
      </c>
      <c r="B43" s="32"/>
      <c r="C43" s="33">
        <v>252520.59</v>
      </c>
      <c r="D43" s="33">
        <v>0</v>
      </c>
      <c r="E43" s="33">
        <v>0</v>
      </c>
      <c r="F43" s="33">
        <v>0</v>
      </c>
      <c r="G43" s="33">
        <v>0</v>
      </c>
    </row>
    <row r="44" spans="1:7" x14ac:dyDescent="0.25">
      <c r="A44" s="9"/>
      <c r="B44" s="26"/>
      <c r="C44" s="26"/>
      <c r="D44" s="27"/>
      <c r="E44" s="27"/>
      <c r="F44" s="27"/>
      <c r="G44" s="27"/>
    </row>
    <row r="46" spans="1:7" ht="15.75" x14ac:dyDescent="0.25">
      <c r="C46" s="34" t="s">
        <v>40</v>
      </c>
    </row>
    <row r="48" spans="1:7" ht="15.75" x14ac:dyDescent="0.25">
      <c r="B48" s="35" t="s">
        <v>41</v>
      </c>
      <c r="C48" s="35"/>
      <c r="D48" s="35"/>
      <c r="E48" s="35"/>
      <c r="F48" s="35"/>
      <c r="G48" s="35"/>
    </row>
    <row r="49" spans="1:7" ht="15.75" x14ac:dyDescent="0.25">
      <c r="B49" s="35" t="s">
        <v>42</v>
      </c>
      <c r="C49" s="35"/>
      <c r="D49" s="35"/>
      <c r="E49" s="35"/>
      <c r="F49" s="35"/>
      <c r="G49" s="35"/>
    </row>
    <row r="51" spans="1:7" x14ac:dyDescent="0.25">
      <c r="B51" s="2" t="s">
        <v>43</v>
      </c>
    </row>
    <row r="52" spans="1:7" x14ac:dyDescent="0.25">
      <c r="B52" s="2"/>
    </row>
    <row r="53" spans="1:7" x14ac:dyDescent="0.25">
      <c r="B53" s="2" t="s">
        <v>44</v>
      </c>
    </row>
    <row r="55" spans="1:7" ht="30" x14ac:dyDescent="0.25">
      <c r="A55" s="36" t="s">
        <v>45</v>
      </c>
      <c r="B55" s="37" t="s">
        <v>46</v>
      </c>
      <c r="C55" s="38" t="s">
        <v>10</v>
      </c>
      <c r="D55" s="38" t="s">
        <v>47</v>
      </c>
      <c r="E55" s="38" t="s">
        <v>12</v>
      </c>
      <c r="F55" s="38" t="s">
        <v>27</v>
      </c>
      <c r="G55" s="38" t="s">
        <v>14</v>
      </c>
    </row>
    <row r="56" spans="1:7" x14ac:dyDescent="0.25">
      <c r="A56" s="39"/>
      <c r="B56" s="40" t="s">
        <v>48</v>
      </c>
      <c r="C56" s="41">
        <v>14227423.279999999</v>
      </c>
      <c r="D56" s="41">
        <v>16628776.789999999</v>
      </c>
      <c r="E56" s="41">
        <v>20012598.510000002</v>
      </c>
      <c r="F56" s="41">
        <v>21523500</v>
      </c>
      <c r="G56" s="41">
        <v>22367200</v>
      </c>
    </row>
    <row r="57" spans="1:7" x14ac:dyDescent="0.25">
      <c r="A57" s="41" t="s">
        <v>49</v>
      </c>
      <c r="B57" s="41"/>
      <c r="C57" s="41">
        <v>14152583.119999999</v>
      </c>
      <c r="D57" s="41">
        <v>16451297.789999999</v>
      </c>
      <c r="E57" s="41">
        <v>19709298.510000002</v>
      </c>
      <c r="F57" s="41">
        <v>21173500</v>
      </c>
      <c r="G57" s="41">
        <v>22163900</v>
      </c>
    </row>
    <row r="58" spans="1:7" x14ac:dyDescent="0.25">
      <c r="A58" s="42" t="s">
        <v>50</v>
      </c>
      <c r="B58" s="42"/>
      <c r="C58" s="42">
        <v>6804194.1100000003</v>
      </c>
      <c r="D58" s="42">
        <v>9140220</v>
      </c>
      <c r="E58" s="42">
        <v>10530066</v>
      </c>
      <c r="F58" s="42">
        <v>11863242.880000001</v>
      </c>
      <c r="G58" s="42">
        <v>12475519</v>
      </c>
    </row>
    <row r="59" spans="1:7" x14ac:dyDescent="0.25">
      <c r="A59" s="42" t="s">
        <v>51</v>
      </c>
      <c r="B59" s="42"/>
      <c r="C59" s="42">
        <v>4830259.7</v>
      </c>
      <c r="D59" s="42">
        <v>5405261.0700000003</v>
      </c>
      <c r="E59" s="42">
        <v>6796858.3200000003</v>
      </c>
      <c r="F59" s="42">
        <v>6674061</v>
      </c>
      <c r="G59" s="42">
        <v>6858434</v>
      </c>
    </row>
    <row r="60" spans="1:7" x14ac:dyDescent="0.25">
      <c r="A60" s="42" t="s">
        <v>52</v>
      </c>
      <c r="B60" s="42"/>
      <c r="C60" s="42">
        <v>115524.83</v>
      </c>
      <c r="D60" s="42">
        <v>136659.84</v>
      </c>
      <c r="E60" s="42">
        <v>117305</v>
      </c>
      <c r="F60" s="42">
        <v>117505</v>
      </c>
      <c r="G60" s="42">
        <v>117505</v>
      </c>
    </row>
    <row r="61" spans="1:7" x14ac:dyDescent="0.25">
      <c r="A61" s="42" t="s">
        <v>53</v>
      </c>
      <c r="B61" s="42"/>
      <c r="C61" s="42">
        <v>2304052.4</v>
      </c>
      <c r="D61" s="42">
        <v>1662253.9</v>
      </c>
      <c r="E61" s="42">
        <v>2153434.19</v>
      </c>
      <c r="F61" s="42">
        <v>2404506.12</v>
      </c>
      <c r="G61" s="42">
        <v>2600747</v>
      </c>
    </row>
    <row r="62" spans="1:7" x14ac:dyDescent="0.25">
      <c r="A62" s="42" t="s">
        <v>54</v>
      </c>
      <c r="B62" s="42"/>
      <c r="C62" s="42">
        <v>96033.25</v>
      </c>
      <c r="D62" s="42">
        <v>102842.98</v>
      </c>
      <c r="E62" s="42">
        <v>107575</v>
      </c>
      <c r="F62" s="42">
        <v>110125</v>
      </c>
      <c r="G62" s="42">
        <v>107635</v>
      </c>
    </row>
    <row r="63" spans="1:7" x14ac:dyDescent="0.25">
      <c r="A63" s="42" t="s">
        <v>55</v>
      </c>
      <c r="B63" s="42"/>
      <c r="C63" s="42">
        <v>2518.83</v>
      </c>
      <c r="D63" s="42">
        <v>4060</v>
      </c>
      <c r="E63" s="42">
        <v>4060</v>
      </c>
      <c r="F63" s="42">
        <v>4060</v>
      </c>
      <c r="G63" s="42">
        <v>4060</v>
      </c>
    </row>
    <row r="64" spans="1:7" x14ac:dyDescent="0.25">
      <c r="A64" s="41" t="s">
        <v>56</v>
      </c>
      <c r="B64" s="41"/>
      <c r="C64" s="41">
        <v>74840.160000000003</v>
      </c>
      <c r="D64" s="41">
        <v>177479</v>
      </c>
      <c r="E64" s="41">
        <v>303300</v>
      </c>
      <c r="F64" s="41">
        <v>350000</v>
      </c>
      <c r="G64" s="41">
        <v>203300</v>
      </c>
    </row>
    <row r="65" spans="1:7" x14ac:dyDescent="0.25">
      <c r="A65" s="42" t="s">
        <v>57</v>
      </c>
      <c r="B65" s="42"/>
      <c r="C65" s="42">
        <v>72829.240000000005</v>
      </c>
      <c r="D65" s="42">
        <v>169000</v>
      </c>
      <c r="E65" s="42">
        <v>300000</v>
      </c>
      <c r="F65" s="42">
        <v>346700</v>
      </c>
      <c r="G65" s="42">
        <v>200000</v>
      </c>
    </row>
    <row r="66" spans="1:7" x14ac:dyDescent="0.25">
      <c r="A66" s="42" t="s">
        <v>58</v>
      </c>
      <c r="B66" s="42"/>
      <c r="C66" s="42">
        <v>2010.92</v>
      </c>
      <c r="D66" s="42">
        <v>8479</v>
      </c>
      <c r="E66" s="42">
        <v>3300</v>
      </c>
      <c r="F66" s="42">
        <v>3300</v>
      </c>
      <c r="G66" s="42">
        <v>3300</v>
      </c>
    </row>
    <row r="67" spans="1:7" x14ac:dyDescent="0.25">
      <c r="A67" s="43"/>
      <c r="B67" s="43"/>
      <c r="C67" s="43"/>
      <c r="D67" s="43"/>
      <c r="E67" s="43"/>
      <c r="F67" s="43"/>
      <c r="G67" s="43"/>
    </row>
    <row r="68" spans="1:7" x14ac:dyDescent="0.25">
      <c r="A68" s="43"/>
      <c r="B68" s="43"/>
      <c r="C68" s="43"/>
      <c r="D68" s="43"/>
      <c r="E68" s="43"/>
      <c r="F68" s="43"/>
      <c r="G68" s="43"/>
    </row>
    <row r="70" spans="1:7" x14ac:dyDescent="0.25">
      <c r="B70" s="2" t="s">
        <v>59</v>
      </c>
      <c r="C70" s="2"/>
    </row>
    <row r="72" spans="1:7" ht="30" x14ac:dyDescent="0.25">
      <c r="A72" s="36" t="s">
        <v>45</v>
      </c>
      <c r="B72" s="37" t="s">
        <v>60</v>
      </c>
      <c r="C72" s="38" t="s">
        <v>10</v>
      </c>
      <c r="D72" s="38" t="s">
        <v>47</v>
      </c>
      <c r="E72" s="38" t="s">
        <v>12</v>
      </c>
      <c r="F72" s="38" t="s">
        <v>27</v>
      </c>
      <c r="G72" s="38" t="s">
        <v>14</v>
      </c>
    </row>
    <row r="73" spans="1:7" x14ac:dyDescent="0.25">
      <c r="A73" s="44"/>
      <c r="B73" s="40" t="s">
        <v>61</v>
      </c>
      <c r="C73" s="45">
        <v>13985622.369999999</v>
      </c>
      <c r="D73" s="45">
        <v>17654717.699999999</v>
      </c>
      <c r="E73" s="45">
        <v>28502563</v>
      </c>
      <c r="F73" s="45">
        <v>27569560</v>
      </c>
      <c r="G73" s="45">
        <v>28131270.16</v>
      </c>
    </row>
    <row r="74" spans="1:7" x14ac:dyDescent="0.25">
      <c r="A74" s="45" t="s">
        <v>62</v>
      </c>
      <c r="B74" s="45"/>
      <c r="C74" s="45">
        <v>8488567.0099999998</v>
      </c>
      <c r="D74" s="45">
        <v>10926766.699999999</v>
      </c>
      <c r="E74" s="45">
        <v>12434718</v>
      </c>
      <c r="F74" s="45">
        <v>13165060</v>
      </c>
      <c r="G74" s="45">
        <v>13746374.16</v>
      </c>
    </row>
    <row r="75" spans="1:7" x14ac:dyDescent="0.25">
      <c r="A75" s="46" t="s">
        <v>63</v>
      </c>
      <c r="B75" s="46"/>
      <c r="C75" s="46">
        <v>1861672.16</v>
      </c>
      <c r="D75" s="46">
        <v>2376323.1800000002</v>
      </c>
      <c r="E75" s="46">
        <v>2751624.02</v>
      </c>
      <c r="F75" s="46">
        <v>2897770.72</v>
      </c>
      <c r="G75" s="46">
        <v>3753418.84</v>
      </c>
    </row>
    <row r="76" spans="1:7" x14ac:dyDescent="0.25">
      <c r="A76" s="46" t="s">
        <v>64</v>
      </c>
      <c r="B76" s="46"/>
      <c r="C76" s="46">
        <v>4121240.36</v>
      </c>
      <c r="D76" s="46">
        <v>5398790.5199999996</v>
      </c>
      <c r="E76" s="46">
        <v>5681794.9800000004</v>
      </c>
      <c r="F76" s="46">
        <v>6455259.2800000003</v>
      </c>
      <c r="G76" s="46">
        <v>6327035.3200000003</v>
      </c>
    </row>
    <row r="77" spans="1:7" x14ac:dyDescent="0.25">
      <c r="A77" s="46" t="s">
        <v>65</v>
      </c>
      <c r="B77" s="46"/>
      <c r="C77" s="46">
        <v>26427.95</v>
      </c>
      <c r="D77" s="46">
        <v>29977</v>
      </c>
      <c r="E77" s="46">
        <v>51400</v>
      </c>
      <c r="F77" s="46">
        <v>33050</v>
      </c>
      <c r="G77" s="46">
        <v>33940</v>
      </c>
    </row>
    <row r="78" spans="1:7" x14ac:dyDescent="0.25">
      <c r="A78" s="46" t="s">
        <v>66</v>
      </c>
      <c r="B78" s="46"/>
      <c r="C78" s="46">
        <v>217593.32</v>
      </c>
      <c r="D78" s="46">
        <v>162995</v>
      </c>
      <c r="E78" s="46">
        <v>166500</v>
      </c>
      <c r="F78" s="46">
        <v>176500</v>
      </c>
      <c r="G78" s="46">
        <v>166500</v>
      </c>
    </row>
    <row r="79" spans="1:7" x14ac:dyDescent="0.25">
      <c r="A79" s="46" t="s">
        <v>67</v>
      </c>
      <c r="B79" s="46"/>
      <c r="C79" s="46">
        <v>20167.38</v>
      </c>
      <c r="D79" s="46">
        <v>27942</v>
      </c>
      <c r="E79" s="46">
        <v>41000</v>
      </c>
      <c r="F79" s="46">
        <v>41000</v>
      </c>
      <c r="G79" s="46">
        <v>20000</v>
      </c>
    </row>
    <row r="80" spans="1:7" x14ac:dyDescent="0.25">
      <c r="A80" s="46" t="s">
        <v>68</v>
      </c>
      <c r="B80" s="46"/>
      <c r="C80" s="46">
        <v>667831.80000000005</v>
      </c>
      <c r="D80" s="46">
        <v>1007148</v>
      </c>
      <c r="E80" s="46">
        <v>1619175</v>
      </c>
      <c r="F80" s="46">
        <v>1634500</v>
      </c>
      <c r="G80" s="46">
        <v>1485500</v>
      </c>
    </row>
    <row r="81" spans="1:7" x14ac:dyDescent="0.25">
      <c r="A81" s="46" t="s">
        <v>69</v>
      </c>
      <c r="B81" s="46"/>
      <c r="C81" s="46">
        <v>1573634.04</v>
      </c>
      <c r="D81" s="46">
        <v>1923591</v>
      </c>
      <c r="E81" s="46">
        <v>2123224</v>
      </c>
      <c r="F81" s="46">
        <v>1926980</v>
      </c>
      <c r="G81" s="46">
        <v>1959980</v>
      </c>
    </row>
    <row r="82" spans="1:7" x14ac:dyDescent="0.25">
      <c r="A82" s="45" t="s">
        <v>70</v>
      </c>
      <c r="B82" s="45"/>
      <c r="C82" s="45">
        <v>5497055.3600000003</v>
      </c>
      <c r="D82" s="45">
        <v>6727951</v>
      </c>
      <c r="E82" s="45">
        <v>16067845</v>
      </c>
      <c r="F82" s="45">
        <v>14404500</v>
      </c>
      <c r="G82" s="45">
        <v>14384896</v>
      </c>
    </row>
    <row r="83" spans="1:7" x14ac:dyDescent="0.25">
      <c r="A83" s="46" t="s">
        <v>71</v>
      </c>
      <c r="B83" s="46"/>
      <c r="C83" s="46">
        <v>95465.71</v>
      </c>
      <c r="D83" s="46">
        <v>74902</v>
      </c>
      <c r="E83" s="46">
        <v>343500</v>
      </c>
      <c r="F83" s="46">
        <v>217500</v>
      </c>
      <c r="G83" s="46">
        <v>117500</v>
      </c>
    </row>
    <row r="84" spans="1:7" x14ac:dyDescent="0.25">
      <c r="A84" s="46" t="s">
        <v>72</v>
      </c>
      <c r="B84" s="46"/>
      <c r="C84" s="46">
        <v>1514779.12</v>
      </c>
      <c r="D84" s="46">
        <v>4384900</v>
      </c>
      <c r="E84" s="46">
        <v>14744845</v>
      </c>
      <c r="F84" s="46">
        <v>12136500</v>
      </c>
      <c r="G84" s="46">
        <v>12616896</v>
      </c>
    </row>
    <row r="85" spans="1:7" x14ac:dyDescent="0.25">
      <c r="A85" s="46" t="s">
        <v>73</v>
      </c>
      <c r="B85" s="46"/>
      <c r="C85" s="46">
        <v>3886810.53</v>
      </c>
      <c r="D85" s="46">
        <v>2268149</v>
      </c>
      <c r="E85" s="46">
        <v>979500</v>
      </c>
      <c r="F85" s="46">
        <v>2050500</v>
      </c>
      <c r="G85" s="46">
        <v>1650500</v>
      </c>
    </row>
    <row r="87" spans="1:7" x14ac:dyDescent="0.25">
      <c r="B87" s="2" t="s">
        <v>74</v>
      </c>
    </row>
    <row r="89" spans="1:7" x14ac:dyDescent="0.25">
      <c r="A89" s="47" t="s">
        <v>75</v>
      </c>
      <c r="B89" s="47"/>
      <c r="C89" s="48" t="s">
        <v>10</v>
      </c>
      <c r="D89" s="48" t="s">
        <v>47</v>
      </c>
      <c r="E89" s="48" t="s">
        <v>12</v>
      </c>
      <c r="F89" s="48" t="s">
        <v>27</v>
      </c>
      <c r="G89" s="48" t="s">
        <v>14</v>
      </c>
    </row>
    <row r="90" spans="1:7" x14ac:dyDescent="0.25">
      <c r="A90" s="49"/>
      <c r="B90" s="50" t="s">
        <v>48</v>
      </c>
      <c r="C90" s="51">
        <v>14227423.279999999</v>
      </c>
      <c r="D90" s="51">
        <v>16628776.789999999</v>
      </c>
      <c r="E90" s="51">
        <v>20012598.510000002</v>
      </c>
      <c r="F90" s="51">
        <v>21523500</v>
      </c>
      <c r="G90" s="51">
        <v>22367200</v>
      </c>
    </row>
    <row r="91" spans="1:7" x14ac:dyDescent="0.25">
      <c r="A91" s="52" t="s">
        <v>76</v>
      </c>
      <c r="B91" s="52"/>
      <c r="C91" s="53">
        <v>6835445.8099999996</v>
      </c>
      <c r="D91" s="53">
        <v>9188954.8399999999</v>
      </c>
      <c r="E91" s="53">
        <v>10549006.65</v>
      </c>
      <c r="F91" s="53">
        <v>11882382.880000001</v>
      </c>
      <c r="G91" s="53">
        <v>12494659</v>
      </c>
    </row>
    <row r="92" spans="1:7" x14ac:dyDescent="0.25">
      <c r="A92" s="54" t="s">
        <v>77</v>
      </c>
      <c r="B92" s="54"/>
      <c r="C92" s="55">
        <v>6804194.1100000003</v>
      </c>
      <c r="D92" s="55">
        <v>9144660</v>
      </c>
      <c r="E92" s="55">
        <v>10530066</v>
      </c>
      <c r="F92" s="55">
        <v>11863242.880000001</v>
      </c>
      <c r="G92" s="55">
        <v>12475519</v>
      </c>
    </row>
    <row r="93" spans="1:7" x14ac:dyDescent="0.25">
      <c r="A93" s="54" t="s">
        <v>78</v>
      </c>
      <c r="B93" s="54"/>
      <c r="C93" s="55">
        <v>31251.7</v>
      </c>
      <c r="D93" s="55">
        <v>44294.84</v>
      </c>
      <c r="E93" s="55">
        <v>18940.650000000001</v>
      </c>
      <c r="F93" s="55">
        <v>19140</v>
      </c>
      <c r="G93" s="55">
        <v>19140</v>
      </c>
    </row>
    <row r="94" spans="1:7" x14ac:dyDescent="0.25">
      <c r="A94" s="52" t="s">
        <v>79</v>
      </c>
      <c r="B94" s="52"/>
      <c r="C94" s="53">
        <v>523664.22</v>
      </c>
      <c r="D94" s="53">
        <v>568155.88</v>
      </c>
      <c r="E94" s="53">
        <v>582308.54</v>
      </c>
      <c r="F94" s="53">
        <v>642931.12</v>
      </c>
      <c r="G94" s="53">
        <v>823282</v>
      </c>
    </row>
    <row r="95" spans="1:7" x14ac:dyDescent="0.25">
      <c r="A95" s="54" t="s">
        <v>80</v>
      </c>
      <c r="B95" s="54"/>
      <c r="C95" s="55">
        <v>83546.33</v>
      </c>
      <c r="D95" s="55">
        <v>90000</v>
      </c>
      <c r="E95" s="55">
        <v>97000</v>
      </c>
      <c r="F95" s="55">
        <v>97000</v>
      </c>
      <c r="G95" s="55">
        <v>97000</v>
      </c>
    </row>
    <row r="96" spans="1:7" x14ac:dyDescent="0.25">
      <c r="A96" s="54" t="s">
        <v>81</v>
      </c>
      <c r="B96" s="54"/>
      <c r="C96" s="55">
        <v>18546.439999999999</v>
      </c>
      <c r="D96" s="55">
        <v>7011</v>
      </c>
      <c r="E96" s="55">
        <v>7500</v>
      </c>
      <c r="F96" s="55">
        <v>8000</v>
      </c>
      <c r="G96" s="55">
        <v>8000</v>
      </c>
    </row>
    <row r="97" spans="1:7" x14ac:dyDescent="0.25">
      <c r="A97" s="54" t="s">
        <v>82</v>
      </c>
      <c r="B97" s="54"/>
      <c r="C97" s="55">
        <v>354168.98</v>
      </c>
      <c r="D97" s="55">
        <v>390362.9</v>
      </c>
      <c r="E97" s="55">
        <v>392333.54</v>
      </c>
      <c r="F97" s="55">
        <v>450406.12</v>
      </c>
      <c r="G97" s="55">
        <v>633247</v>
      </c>
    </row>
    <row r="98" spans="1:7" x14ac:dyDescent="0.25">
      <c r="A98" s="54" t="s">
        <v>83</v>
      </c>
      <c r="B98" s="54"/>
      <c r="C98" s="55">
        <v>62073.39</v>
      </c>
      <c r="D98" s="55">
        <v>75260.78</v>
      </c>
      <c r="E98" s="55">
        <v>79345</v>
      </c>
      <c r="F98" s="55">
        <v>81345</v>
      </c>
      <c r="G98" s="55">
        <v>78855</v>
      </c>
    </row>
    <row r="99" spans="1:7" x14ac:dyDescent="0.25">
      <c r="A99" s="54" t="s">
        <v>84</v>
      </c>
      <c r="B99" s="54"/>
      <c r="C99" s="55">
        <v>5329.07</v>
      </c>
      <c r="D99" s="55">
        <v>5510.7</v>
      </c>
      <c r="E99" s="55">
        <v>6130</v>
      </c>
      <c r="F99" s="55">
        <v>6180</v>
      </c>
      <c r="G99" s="55">
        <v>6180</v>
      </c>
    </row>
    <row r="100" spans="1:7" x14ac:dyDescent="0.25">
      <c r="A100" s="54" t="s">
        <v>85</v>
      </c>
      <c r="B100" s="54"/>
      <c r="C100" s="55">
        <v>0.01</v>
      </c>
      <c r="D100" s="55">
        <v>10.5</v>
      </c>
      <c r="E100" s="55">
        <v>0</v>
      </c>
      <c r="F100" s="55">
        <v>0</v>
      </c>
      <c r="G100" s="55">
        <v>0</v>
      </c>
    </row>
    <row r="101" spans="1:7" x14ac:dyDescent="0.25">
      <c r="A101" s="52" t="s">
        <v>86</v>
      </c>
      <c r="B101" s="52"/>
      <c r="C101" s="53">
        <v>1953129.02</v>
      </c>
      <c r="D101" s="53">
        <v>1273876</v>
      </c>
      <c r="E101" s="53">
        <v>1766525</v>
      </c>
      <c r="F101" s="53">
        <v>1959525</v>
      </c>
      <c r="G101" s="53">
        <v>1972925</v>
      </c>
    </row>
    <row r="102" spans="1:7" x14ac:dyDescent="0.25">
      <c r="A102" s="54" t="s">
        <v>87</v>
      </c>
      <c r="B102" s="54"/>
      <c r="C102" s="55">
        <v>76805.34</v>
      </c>
      <c r="D102" s="55">
        <v>68215</v>
      </c>
      <c r="E102" s="55">
        <v>66525</v>
      </c>
      <c r="F102" s="55">
        <v>67025</v>
      </c>
      <c r="G102" s="55">
        <v>67025</v>
      </c>
    </row>
    <row r="103" spans="1:7" x14ac:dyDescent="0.25">
      <c r="A103" s="54" t="s">
        <v>88</v>
      </c>
      <c r="B103" s="54"/>
      <c r="C103" s="55">
        <v>1163884.7</v>
      </c>
      <c r="D103" s="55">
        <v>300000</v>
      </c>
      <c r="E103" s="55">
        <v>700000</v>
      </c>
      <c r="F103" s="55">
        <v>829100</v>
      </c>
      <c r="G103" s="55">
        <v>832500</v>
      </c>
    </row>
    <row r="104" spans="1:7" x14ac:dyDescent="0.25">
      <c r="A104" s="54" t="s">
        <v>89</v>
      </c>
      <c r="B104" s="54"/>
      <c r="C104" s="55">
        <v>712438.98</v>
      </c>
      <c r="D104" s="55">
        <v>905661</v>
      </c>
      <c r="E104" s="55">
        <v>1000000</v>
      </c>
      <c r="F104" s="55">
        <v>1063400</v>
      </c>
      <c r="G104" s="55">
        <v>1073400</v>
      </c>
    </row>
    <row r="105" spans="1:7" x14ac:dyDescent="0.25">
      <c r="A105" s="52" t="s">
        <v>90</v>
      </c>
      <c r="B105" s="52"/>
      <c r="C105" s="53">
        <v>4830259.7</v>
      </c>
      <c r="D105" s="53">
        <v>5405261.0700000003</v>
      </c>
      <c r="E105" s="53">
        <v>6796858.3200000003</v>
      </c>
      <c r="F105" s="53">
        <v>6674061</v>
      </c>
      <c r="G105" s="53">
        <v>6858434</v>
      </c>
    </row>
    <row r="106" spans="1:7" x14ac:dyDescent="0.25">
      <c r="A106" s="54" t="s">
        <v>91</v>
      </c>
      <c r="B106" s="54"/>
      <c r="C106" s="55">
        <v>123531.19</v>
      </c>
      <c r="D106" s="55">
        <v>140441.24</v>
      </c>
      <c r="E106" s="55">
        <v>727400</v>
      </c>
      <c r="F106" s="55">
        <v>132950</v>
      </c>
      <c r="G106" s="55">
        <v>132950</v>
      </c>
    </row>
    <row r="107" spans="1:7" x14ac:dyDescent="0.25">
      <c r="A107" s="54" t="s">
        <v>92</v>
      </c>
      <c r="B107" s="54"/>
      <c r="C107" s="55">
        <v>1317837.48</v>
      </c>
      <c r="D107" s="55">
        <v>1635557</v>
      </c>
      <c r="E107" s="55">
        <v>2106386</v>
      </c>
      <c r="F107" s="55">
        <v>1990916</v>
      </c>
      <c r="G107" s="55">
        <v>1809239</v>
      </c>
    </row>
    <row r="108" spans="1:7" x14ac:dyDescent="0.25">
      <c r="A108" s="54" t="s">
        <v>93</v>
      </c>
      <c r="B108" s="54"/>
      <c r="C108" s="55">
        <v>3362486.63</v>
      </c>
      <c r="D108" s="55">
        <v>3581317.83</v>
      </c>
      <c r="E108" s="55">
        <v>3916627.32</v>
      </c>
      <c r="F108" s="55">
        <v>4502750</v>
      </c>
      <c r="G108" s="55">
        <v>4869800</v>
      </c>
    </row>
    <row r="109" spans="1:7" x14ac:dyDescent="0.25">
      <c r="A109" s="54" t="s">
        <v>94</v>
      </c>
      <c r="B109" s="54"/>
      <c r="C109" s="55">
        <v>15160.6</v>
      </c>
      <c r="D109" s="55">
        <v>18900</v>
      </c>
      <c r="E109" s="55">
        <v>17400</v>
      </c>
      <c r="F109" s="55">
        <v>18400</v>
      </c>
      <c r="G109" s="55">
        <v>17400</v>
      </c>
    </row>
    <row r="110" spans="1:7" x14ac:dyDescent="0.25">
      <c r="A110" s="54" t="s">
        <v>95</v>
      </c>
      <c r="B110" s="54"/>
      <c r="C110" s="55">
        <v>11243.8</v>
      </c>
      <c r="D110" s="55">
        <v>12260</v>
      </c>
      <c r="E110" s="55">
        <v>12260</v>
      </c>
      <c r="F110" s="55">
        <v>12260</v>
      </c>
      <c r="G110" s="55">
        <v>12260</v>
      </c>
    </row>
    <row r="111" spans="1:7" x14ac:dyDescent="0.25">
      <c r="A111" s="52" t="s">
        <v>96</v>
      </c>
      <c r="B111" s="52"/>
      <c r="C111" s="53">
        <v>10084.370000000001</v>
      </c>
      <c r="D111" s="53">
        <v>15050</v>
      </c>
      <c r="E111" s="53">
        <v>14600</v>
      </c>
      <c r="F111" s="53">
        <v>14600</v>
      </c>
      <c r="G111" s="53">
        <v>14600</v>
      </c>
    </row>
    <row r="112" spans="1:7" x14ac:dyDescent="0.25">
      <c r="A112" s="54" t="s">
        <v>97</v>
      </c>
      <c r="B112" s="54"/>
      <c r="C112" s="55">
        <v>2394</v>
      </c>
      <c r="D112" s="55">
        <v>7800</v>
      </c>
      <c r="E112" s="55">
        <v>9000</v>
      </c>
      <c r="F112" s="55">
        <v>9000</v>
      </c>
      <c r="G112" s="55">
        <v>9000</v>
      </c>
    </row>
    <row r="113" spans="1:7" x14ac:dyDescent="0.25">
      <c r="A113" s="54" t="s">
        <v>98</v>
      </c>
      <c r="B113" s="54"/>
      <c r="C113" s="55">
        <v>7690.37</v>
      </c>
      <c r="D113" s="55">
        <v>7250</v>
      </c>
      <c r="E113" s="55">
        <v>5600</v>
      </c>
      <c r="F113" s="55">
        <v>5600</v>
      </c>
      <c r="G113" s="55">
        <v>5600</v>
      </c>
    </row>
    <row r="114" spans="1:7" x14ac:dyDescent="0.25">
      <c r="A114" s="52" t="s">
        <v>99</v>
      </c>
      <c r="B114" s="52"/>
      <c r="C114" s="53">
        <v>74840.160000000003</v>
      </c>
      <c r="D114" s="53">
        <v>177479</v>
      </c>
      <c r="E114" s="53">
        <v>303300</v>
      </c>
      <c r="F114" s="53">
        <v>350000</v>
      </c>
      <c r="G114" s="53">
        <v>203300</v>
      </c>
    </row>
    <row r="115" spans="1:7" x14ac:dyDescent="0.25">
      <c r="A115" s="54" t="s">
        <v>100</v>
      </c>
      <c r="B115" s="54"/>
      <c r="C115" s="55">
        <v>74840.160000000003</v>
      </c>
      <c r="D115" s="55">
        <v>177479</v>
      </c>
      <c r="E115" s="55">
        <v>303300</v>
      </c>
      <c r="F115" s="55">
        <v>350000</v>
      </c>
      <c r="G115" s="55">
        <v>203300</v>
      </c>
    </row>
    <row r="117" spans="1:7" x14ac:dyDescent="0.25">
      <c r="B117" s="2" t="s">
        <v>101</v>
      </c>
    </row>
    <row r="118" spans="1:7" x14ac:dyDescent="0.25">
      <c r="B118" s="2"/>
    </row>
    <row r="119" spans="1:7" x14ac:dyDescent="0.25">
      <c r="A119" s="47" t="s">
        <v>75</v>
      </c>
      <c r="B119" s="47"/>
      <c r="C119" s="48" t="s">
        <v>10</v>
      </c>
      <c r="D119" s="48" t="s">
        <v>47</v>
      </c>
      <c r="E119" s="48" t="s">
        <v>12</v>
      </c>
      <c r="F119" s="48" t="s">
        <v>27</v>
      </c>
      <c r="G119" s="48" t="s">
        <v>14</v>
      </c>
    </row>
    <row r="120" spans="1:7" x14ac:dyDescent="0.25">
      <c r="A120" s="49"/>
      <c r="B120" s="50" t="s">
        <v>61</v>
      </c>
      <c r="C120" s="51">
        <v>13985622.369999999</v>
      </c>
      <c r="D120" s="51">
        <v>17654717.699999999</v>
      </c>
      <c r="E120" s="51">
        <v>28502563</v>
      </c>
      <c r="F120" s="51">
        <v>27569560</v>
      </c>
      <c r="G120" s="51">
        <v>28131270.16</v>
      </c>
    </row>
    <row r="121" spans="1:7" x14ac:dyDescent="0.25">
      <c r="A121" s="52" t="s">
        <v>76</v>
      </c>
      <c r="B121" s="52"/>
      <c r="C121" s="53">
        <v>6444713.8700000001</v>
      </c>
      <c r="D121" s="53">
        <v>11312799.460000001</v>
      </c>
      <c r="E121" s="53">
        <v>11686125.220000001</v>
      </c>
      <c r="F121" s="53">
        <v>12936921.880000001</v>
      </c>
      <c r="G121" s="53">
        <v>13549208.16</v>
      </c>
    </row>
    <row r="122" spans="1:7" x14ac:dyDescent="0.25">
      <c r="A122" s="54" t="s">
        <v>77</v>
      </c>
      <c r="B122" s="54"/>
      <c r="C122" s="55">
        <v>6436555.2199999997</v>
      </c>
      <c r="D122" s="55">
        <v>11268504.619999999</v>
      </c>
      <c r="E122" s="55">
        <v>11667184.57</v>
      </c>
      <c r="F122" s="55">
        <v>12917781.880000001</v>
      </c>
      <c r="G122" s="55">
        <v>13530068.16</v>
      </c>
    </row>
    <row r="123" spans="1:7" x14ac:dyDescent="0.25">
      <c r="A123" s="54" t="s">
        <v>78</v>
      </c>
      <c r="B123" s="54"/>
      <c r="C123" s="55">
        <v>8158.65</v>
      </c>
      <c r="D123" s="55">
        <v>44294.84</v>
      </c>
      <c r="E123" s="55">
        <v>18940.650000000001</v>
      </c>
      <c r="F123" s="55">
        <v>19140</v>
      </c>
      <c r="G123" s="55">
        <v>19140</v>
      </c>
    </row>
    <row r="124" spans="1:7" x14ac:dyDescent="0.25">
      <c r="A124" s="52" t="s">
        <v>79</v>
      </c>
      <c r="B124" s="52"/>
      <c r="C124" s="53">
        <v>517422.79</v>
      </c>
      <c r="D124" s="53">
        <v>577209.4</v>
      </c>
      <c r="E124" s="53">
        <v>634633.46</v>
      </c>
      <c r="F124" s="53">
        <v>642931.12</v>
      </c>
      <c r="G124" s="53">
        <v>823282</v>
      </c>
    </row>
    <row r="125" spans="1:7" x14ac:dyDescent="0.25">
      <c r="A125" s="54" t="s">
        <v>80</v>
      </c>
      <c r="B125" s="54"/>
      <c r="C125" s="55">
        <v>83546.33</v>
      </c>
      <c r="D125" s="55">
        <v>90000</v>
      </c>
      <c r="E125" s="55">
        <v>97000</v>
      </c>
      <c r="F125" s="55">
        <v>97000</v>
      </c>
      <c r="G125" s="55">
        <v>97000</v>
      </c>
    </row>
    <row r="126" spans="1:7" x14ac:dyDescent="0.25">
      <c r="A126" s="54" t="s">
        <v>81</v>
      </c>
      <c r="B126" s="54"/>
      <c r="C126" s="55">
        <v>18499.98</v>
      </c>
      <c r="D126" s="55">
        <v>7011</v>
      </c>
      <c r="E126" s="55">
        <v>7500</v>
      </c>
      <c r="F126" s="55">
        <v>8000</v>
      </c>
      <c r="G126" s="55">
        <v>8000</v>
      </c>
    </row>
    <row r="127" spans="1:7" x14ac:dyDescent="0.25">
      <c r="A127" s="54" t="s">
        <v>82</v>
      </c>
      <c r="B127" s="54"/>
      <c r="C127" s="55">
        <v>356300.55</v>
      </c>
      <c r="D127" s="55">
        <v>390362.9</v>
      </c>
      <c r="E127" s="55">
        <v>444658.46</v>
      </c>
      <c r="F127" s="55">
        <v>450406.12</v>
      </c>
      <c r="G127" s="55">
        <v>633247</v>
      </c>
    </row>
    <row r="128" spans="1:7" x14ac:dyDescent="0.25">
      <c r="A128" s="54" t="s">
        <v>83</v>
      </c>
      <c r="B128" s="54"/>
      <c r="C128" s="55">
        <v>54152.05</v>
      </c>
      <c r="D128" s="55">
        <v>82460</v>
      </c>
      <c r="E128" s="55">
        <v>79345</v>
      </c>
      <c r="F128" s="55">
        <v>81345</v>
      </c>
      <c r="G128" s="55">
        <v>78855</v>
      </c>
    </row>
    <row r="129" spans="1:7" x14ac:dyDescent="0.25">
      <c r="A129" s="54" t="s">
        <v>84</v>
      </c>
      <c r="B129" s="54"/>
      <c r="C129" s="55">
        <v>4923.88</v>
      </c>
      <c r="D129" s="55">
        <v>7365</v>
      </c>
      <c r="E129" s="55">
        <v>6130</v>
      </c>
      <c r="F129" s="55">
        <v>6180</v>
      </c>
      <c r="G129" s="55">
        <v>6180</v>
      </c>
    </row>
    <row r="130" spans="1:7" x14ac:dyDescent="0.25">
      <c r="A130" s="54" t="s">
        <v>85</v>
      </c>
      <c r="B130" s="54"/>
      <c r="C130" s="55">
        <v>0</v>
      </c>
      <c r="D130" s="55">
        <v>10.5</v>
      </c>
      <c r="E130" s="55">
        <v>0</v>
      </c>
      <c r="F130" s="55">
        <v>0</v>
      </c>
      <c r="G130" s="55">
        <v>0</v>
      </c>
    </row>
    <row r="131" spans="1:7" x14ac:dyDescent="0.25">
      <c r="A131" s="52" t="s">
        <v>86</v>
      </c>
      <c r="B131" s="52"/>
      <c r="C131" s="53">
        <v>1953129.02</v>
      </c>
      <c r="D131" s="53">
        <v>1273876</v>
      </c>
      <c r="E131" s="53">
        <v>1766525</v>
      </c>
      <c r="F131" s="53">
        <v>1959525</v>
      </c>
      <c r="G131" s="53">
        <v>1972925</v>
      </c>
    </row>
    <row r="132" spans="1:7" x14ac:dyDescent="0.25">
      <c r="A132" s="54" t="s">
        <v>87</v>
      </c>
      <c r="B132" s="54"/>
      <c r="C132" s="55">
        <v>76805.34</v>
      </c>
      <c r="D132" s="55">
        <v>68215</v>
      </c>
      <c r="E132" s="55">
        <v>66525</v>
      </c>
      <c r="F132" s="55">
        <v>67025</v>
      </c>
      <c r="G132" s="55">
        <v>67025</v>
      </c>
    </row>
    <row r="133" spans="1:7" x14ac:dyDescent="0.25">
      <c r="A133" s="54" t="s">
        <v>88</v>
      </c>
      <c r="B133" s="54"/>
      <c r="C133" s="55">
        <v>1163884.7</v>
      </c>
      <c r="D133" s="55">
        <v>300000</v>
      </c>
      <c r="E133" s="55">
        <v>700000</v>
      </c>
      <c r="F133" s="55">
        <v>829100</v>
      </c>
      <c r="G133" s="55">
        <v>832500</v>
      </c>
    </row>
    <row r="134" spans="1:7" x14ac:dyDescent="0.25">
      <c r="A134" s="54" t="s">
        <v>89</v>
      </c>
      <c r="B134" s="54"/>
      <c r="C134" s="55">
        <v>712438.98</v>
      </c>
      <c r="D134" s="55">
        <v>905661</v>
      </c>
      <c r="E134" s="55">
        <v>1000000</v>
      </c>
      <c r="F134" s="55">
        <v>1063400</v>
      </c>
      <c r="G134" s="55">
        <v>1073400</v>
      </c>
    </row>
    <row r="135" spans="1:7" x14ac:dyDescent="0.25">
      <c r="A135" s="52" t="s">
        <v>90</v>
      </c>
      <c r="B135" s="52"/>
      <c r="C135" s="53">
        <v>4708131.88</v>
      </c>
      <c r="D135" s="53">
        <v>4298303.84</v>
      </c>
      <c r="E135" s="53">
        <v>5297379.32</v>
      </c>
      <c r="F135" s="53">
        <v>5174582</v>
      </c>
      <c r="G135" s="53">
        <v>5358955</v>
      </c>
    </row>
    <row r="136" spans="1:7" x14ac:dyDescent="0.25">
      <c r="A136" s="54" t="s">
        <v>91</v>
      </c>
      <c r="B136" s="54"/>
      <c r="C136" s="55">
        <v>149436.85999999999</v>
      </c>
      <c r="D136" s="55">
        <v>180318.24</v>
      </c>
      <c r="E136" s="55">
        <v>727400</v>
      </c>
      <c r="F136" s="55">
        <v>132950</v>
      </c>
      <c r="G136" s="55">
        <v>132950</v>
      </c>
    </row>
    <row r="137" spans="1:7" x14ac:dyDescent="0.25">
      <c r="A137" s="54" t="s">
        <v>92</v>
      </c>
      <c r="B137" s="54"/>
      <c r="C137" s="55">
        <v>201299.67</v>
      </c>
      <c r="D137" s="55">
        <v>528500.04</v>
      </c>
      <c r="E137" s="55">
        <v>606907</v>
      </c>
      <c r="F137" s="55">
        <v>491437</v>
      </c>
      <c r="G137" s="55">
        <v>309760</v>
      </c>
    </row>
    <row r="138" spans="1:7" x14ac:dyDescent="0.25">
      <c r="A138" s="54" t="s">
        <v>93</v>
      </c>
      <c r="B138" s="54"/>
      <c r="C138" s="55">
        <v>4330990.95</v>
      </c>
      <c r="D138" s="55">
        <v>3541540.56</v>
      </c>
      <c r="E138" s="55">
        <v>3916627.32</v>
      </c>
      <c r="F138" s="55">
        <v>4502750</v>
      </c>
      <c r="G138" s="55">
        <v>4869800</v>
      </c>
    </row>
    <row r="139" spans="1:7" x14ac:dyDescent="0.25">
      <c r="A139" s="54" t="s">
        <v>94</v>
      </c>
      <c r="B139" s="54"/>
      <c r="C139" s="55">
        <v>15160.6</v>
      </c>
      <c r="D139" s="55">
        <v>18900</v>
      </c>
      <c r="E139" s="55">
        <v>17400</v>
      </c>
      <c r="F139" s="55">
        <v>18400</v>
      </c>
      <c r="G139" s="55">
        <v>17400</v>
      </c>
    </row>
    <row r="140" spans="1:7" x14ac:dyDescent="0.25">
      <c r="A140" s="54" t="s">
        <v>95</v>
      </c>
      <c r="B140" s="54"/>
      <c r="C140" s="55">
        <v>11243.8</v>
      </c>
      <c r="D140" s="55">
        <v>12260</v>
      </c>
      <c r="E140" s="55">
        <v>12260</v>
      </c>
      <c r="F140" s="55">
        <v>12260</v>
      </c>
      <c r="G140" s="55">
        <v>12260</v>
      </c>
    </row>
    <row r="141" spans="1:7" x14ac:dyDescent="0.25">
      <c r="A141" s="52" t="s">
        <v>96</v>
      </c>
      <c r="B141" s="52"/>
      <c r="C141" s="53">
        <v>7488.78</v>
      </c>
      <c r="D141" s="53">
        <v>15050</v>
      </c>
      <c r="E141" s="53">
        <v>14600</v>
      </c>
      <c r="F141" s="53">
        <v>14600</v>
      </c>
      <c r="G141" s="53">
        <v>14600</v>
      </c>
    </row>
    <row r="142" spans="1:7" x14ac:dyDescent="0.25">
      <c r="A142" s="54" t="s">
        <v>97</v>
      </c>
      <c r="B142" s="54"/>
      <c r="C142" s="55">
        <v>2205.1</v>
      </c>
      <c r="D142" s="55">
        <v>7800</v>
      </c>
      <c r="E142" s="55">
        <v>9000</v>
      </c>
      <c r="F142" s="55">
        <v>9000</v>
      </c>
      <c r="G142" s="55">
        <v>9000</v>
      </c>
    </row>
    <row r="143" spans="1:7" x14ac:dyDescent="0.25">
      <c r="A143" s="54" t="s">
        <v>98</v>
      </c>
      <c r="B143" s="54"/>
      <c r="C143" s="55">
        <v>5283.68</v>
      </c>
      <c r="D143" s="55">
        <v>7250</v>
      </c>
      <c r="E143" s="55">
        <v>5600</v>
      </c>
      <c r="F143" s="55">
        <v>5600</v>
      </c>
      <c r="G143" s="55">
        <v>5600</v>
      </c>
    </row>
    <row r="144" spans="1:7" x14ac:dyDescent="0.25">
      <c r="A144" s="52" t="s">
        <v>99</v>
      </c>
      <c r="B144" s="52"/>
      <c r="C144" s="53">
        <v>49669.31</v>
      </c>
      <c r="D144" s="53">
        <v>177479</v>
      </c>
      <c r="E144" s="53">
        <v>303300</v>
      </c>
      <c r="F144" s="53">
        <v>350000</v>
      </c>
      <c r="G144" s="53">
        <v>203300</v>
      </c>
    </row>
    <row r="145" spans="1:7" x14ac:dyDescent="0.25">
      <c r="A145" s="54" t="s">
        <v>100</v>
      </c>
      <c r="B145" s="54"/>
      <c r="C145" s="55">
        <v>49669.31</v>
      </c>
      <c r="D145" s="55">
        <v>177479</v>
      </c>
      <c r="E145" s="55">
        <v>303300</v>
      </c>
      <c r="F145" s="55">
        <v>350000</v>
      </c>
      <c r="G145" s="55">
        <v>203300</v>
      </c>
    </row>
    <row r="146" spans="1:7" x14ac:dyDescent="0.25">
      <c r="A146" s="52" t="s">
        <v>102</v>
      </c>
      <c r="B146" s="52"/>
      <c r="C146" s="53">
        <v>305066.71999999997</v>
      </c>
      <c r="D146" s="53">
        <v>0</v>
      </c>
      <c r="E146" s="53">
        <v>8800000</v>
      </c>
      <c r="F146" s="53">
        <v>6491000</v>
      </c>
      <c r="G146" s="53">
        <v>6209000</v>
      </c>
    </row>
    <row r="147" spans="1:7" x14ac:dyDescent="0.25">
      <c r="A147" s="54" t="s">
        <v>103</v>
      </c>
      <c r="B147" s="54"/>
      <c r="C147" s="55">
        <v>305066.71999999997</v>
      </c>
      <c r="D147" s="55">
        <v>0</v>
      </c>
      <c r="E147" s="55">
        <v>8800000</v>
      </c>
      <c r="F147" s="55">
        <v>6491000</v>
      </c>
      <c r="G147" s="55">
        <v>6209000</v>
      </c>
    </row>
    <row r="148" spans="1:7" x14ac:dyDescent="0.25">
      <c r="B148" s="2"/>
    </row>
    <row r="149" spans="1:7" x14ac:dyDescent="0.25">
      <c r="B149" s="2" t="s">
        <v>104</v>
      </c>
    </row>
    <row r="151" spans="1:7" x14ac:dyDescent="0.25">
      <c r="A151" s="47" t="s">
        <v>105</v>
      </c>
      <c r="B151" s="47"/>
      <c r="C151" s="48" t="s">
        <v>10</v>
      </c>
      <c r="D151" s="48" t="s">
        <v>47</v>
      </c>
      <c r="E151" s="48" t="s">
        <v>12</v>
      </c>
      <c r="F151" s="48" t="s">
        <v>27</v>
      </c>
      <c r="G151" s="48" t="s">
        <v>14</v>
      </c>
    </row>
    <row r="152" spans="1:7" x14ac:dyDescent="0.25">
      <c r="A152" s="56" t="s">
        <v>106</v>
      </c>
      <c r="B152" s="56"/>
      <c r="C152" s="41">
        <v>13985622.369999999</v>
      </c>
      <c r="D152" s="41">
        <v>17654717.699999999</v>
      </c>
      <c r="E152" s="41">
        <v>28502563</v>
      </c>
      <c r="F152" s="41">
        <v>27569560</v>
      </c>
      <c r="G152" s="41">
        <v>28131270.16</v>
      </c>
    </row>
    <row r="153" spans="1:7" x14ac:dyDescent="0.25">
      <c r="A153" s="57" t="s">
        <v>107</v>
      </c>
      <c r="B153" s="57"/>
      <c r="C153" s="58">
        <v>1156685.56</v>
      </c>
      <c r="D153" s="58">
        <v>1500930.75</v>
      </c>
      <c r="E153" s="58">
        <v>1891125</v>
      </c>
      <c r="F153" s="58">
        <v>1800392</v>
      </c>
      <c r="G153" s="58">
        <v>1840389.16</v>
      </c>
    </row>
    <row r="154" spans="1:7" x14ac:dyDescent="0.25">
      <c r="A154" s="59" t="s">
        <v>108</v>
      </c>
      <c r="B154" s="59"/>
      <c r="C154" s="60">
        <v>263352.90999999997</v>
      </c>
      <c r="D154" s="60">
        <v>397165</v>
      </c>
      <c r="E154" s="60">
        <v>540817</v>
      </c>
      <c r="F154" s="60">
        <v>437715</v>
      </c>
      <c r="G154" s="60">
        <v>442930</v>
      </c>
    </row>
    <row r="155" spans="1:7" x14ac:dyDescent="0.25">
      <c r="A155" s="61" t="s">
        <v>109</v>
      </c>
      <c r="B155" s="61"/>
      <c r="C155" s="60">
        <v>893332.65</v>
      </c>
      <c r="D155" s="60">
        <v>1103765.75</v>
      </c>
      <c r="E155" s="60">
        <v>1350308</v>
      </c>
      <c r="F155" s="60">
        <v>1362677</v>
      </c>
      <c r="G155" s="60">
        <v>1397459.16</v>
      </c>
    </row>
    <row r="156" spans="1:7" x14ac:dyDescent="0.25">
      <c r="A156" s="57" t="s">
        <v>110</v>
      </c>
      <c r="B156" s="57"/>
      <c r="C156" s="58">
        <v>4683.47</v>
      </c>
      <c r="D156" s="58">
        <v>9355</v>
      </c>
      <c r="E156" s="58">
        <v>8650</v>
      </c>
      <c r="F156" s="58">
        <v>9150</v>
      </c>
      <c r="G156" s="58">
        <v>9350</v>
      </c>
    </row>
    <row r="157" spans="1:7" x14ac:dyDescent="0.25">
      <c r="A157" s="61" t="s">
        <v>111</v>
      </c>
      <c r="B157" s="61"/>
      <c r="C157" s="60">
        <v>4683.47</v>
      </c>
      <c r="D157" s="60">
        <v>9355</v>
      </c>
      <c r="E157" s="60">
        <v>8650</v>
      </c>
      <c r="F157" s="60">
        <v>9150</v>
      </c>
      <c r="G157" s="60">
        <v>9350</v>
      </c>
    </row>
    <row r="158" spans="1:7" x14ac:dyDescent="0.25">
      <c r="A158" s="57" t="s">
        <v>112</v>
      </c>
      <c r="B158" s="57"/>
      <c r="C158" s="58">
        <v>225021.1</v>
      </c>
      <c r="D158" s="58">
        <v>618680</v>
      </c>
      <c r="E158" s="58">
        <v>571550</v>
      </c>
      <c r="F158" s="58">
        <v>312350</v>
      </c>
      <c r="G158" s="58">
        <v>319350</v>
      </c>
    </row>
    <row r="159" spans="1:7" x14ac:dyDescent="0.25">
      <c r="A159" s="61" t="s">
        <v>113</v>
      </c>
      <c r="B159" s="61"/>
      <c r="C159" s="60">
        <v>0</v>
      </c>
      <c r="D159" s="60">
        <v>0</v>
      </c>
      <c r="E159" s="60">
        <v>40000</v>
      </c>
      <c r="F159" s="60">
        <v>0</v>
      </c>
      <c r="G159" s="60">
        <v>0</v>
      </c>
    </row>
    <row r="160" spans="1:7" x14ac:dyDescent="0.25">
      <c r="A160" s="61" t="s">
        <v>114</v>
      </c>
      <c r="B160" s="61"/>
      <c r="C160" s="60">
        <v>225021.1</v>
      </c>
      <c r="D160" s="60">
        <v>618680</v>
      </c>
      <c r="E160" s="60">
        <v>531550</v>
      </c>
      <c r="F160" s="60">
        <v>312350</v>
      </c>
      <c r="G160" s="60">
        <v>319350</v>
      </c>
    </row>
    <row r="161" spans="1:7" x14ac:dyDescent="0.25">
      <c r="A161" s="57" t="s">
        <v>115</v>
      </c>
      <c r="B161" s="57"/>
      <c r="C161" s="58">
        <v>7099743.96</v>
      </c>
      <c r="D161" s="58">
        <v>3091076</v>
      </c>
      <c r="E161" s="58">
        <v>4668670</v>
      </c>
      <c r="F161" s="58">
        <v>9091450</v>
      </c>
      <c r="G161" s="58">
        <v>5298950</v>
      </c>
    </row>
    <row r="162" spans="1:7" x14ac:dyDescent="0.25">
      <c r="A162" s="61" t="s">
        <v>116</v>
      </c>
      <c r="B162" s="61"/>
      <c r="C162" s="60">
        <v>40378.81</v>
      </c>
      <c r="D162" s="60">
        <v>54119</v>
      </c>
      <c r="E162" s="60">
        <v>59600</v>
      </c>
      <c r="F162" s="60">
        <v>59600</v>
      </c>
      <c r="G162" s="60">
        <v>59600</v>
      </c>
    </row>
    <row r="163" spans="1:7" x14ac:dyDescent="0.25">
      <c r="A163" s="61" t="s">
        <v>117</v>
      </c>
      <c r="B163" s="61"/>
      <c r="C163" s="60">
        <v>143518.01999999999</v>
      </c>
      <c r="D163" s="60">
        <v>159100</v>
      </c>
      <c r="E163" s="60">
        <v>123000</v>
      </c>
      <c r="F163" s="60">
        <v>903000</v>
      </c>
      <c r="G163" s="60">
        <v>890000</v>
      </c>
    </row>
    <row r="164" spans="1:7" x14ac:dyDescent="0.25">
      <c r="A164" s="61" t="s">
        <v>118</v>
      </c>
      <c r="B164" s="61"/>
      <c r="C164" s="60">
        <v>6550068.6200000001</v>
      </c>
      <c r="D164" s="60">
        <v>2514502</v>
      </c>
      <c r="E164" s="60">
        <v>3848700</v>
      </c>
      <c r="F164" s="60">
        <v>7071600</v>
      </c>
      <c r="G164" s="60">
        <v>3758100</v>
      </c>
    </row>
    <row r="165" spans="1:7" x14ac:dyDescent="0.25">
      <c r="A165" s="61" t="s">
        <v>119</v>
      </c>
      <c r="B165" s="61"/>
      <c r="C165" s="60">
        <v>0</v>
      </c>
      <c r="D165" s="60">
        <v>2382</v>
      </c>
      <c r="E165" s="60">
        <v>0</v>
      </c>
      <c r="F165" s="60">
        <v>0</v>
      </c>
      <c r="G165" s="60">
        <v>0</v>
      </c>
    </row>
    <row r="166" spans="1:7" x14ac:dyDescent="0.25">
      <c r="A166" s="61" t="s">
        <v>120</v>
      </c>
      <c r="B166" s="61"/>
      <c r="C166" s="60">
        <v>365778.51</v>
      </c>
      <c r="D166" s="60">
        <v>360973</v>
      </c>
      <c r="E166" s="60">
        <v>637370</v>
      </c>
      <c r="F166" s="60">
        <v>1057250</v>
      </c>
      <c r="G166" s="60">
        <v>591250</v>
      </c>
    </row>
    <row r="167" spans="1:7" x14ac:dyDescent="0.25">
      <c r="A167" s="57" t="s">
        <v>121</v>
      </c>
      <c r="B167" s="57"/>
      <c r="C167" s="58">
        <v>89732.73</v>
      </c>
      <c r="D167" s="58">
        <v>633685</v>
      </c>
      <c r="E167" s="58">
        <v>1197740</v>
      </c>
      <c r="F167" s="58">
        <v>1422130</v>
      </c>
      <c r="G167" s="58">
        <v>2010670</v>
      </c>
    </row>
    <row r="168" spans="1:7" x14ac:dyDescent="0.25">
      <c r="A168" s="61" t="s">
        <v>122</v>
      </c>
      <c r="B168" s="61"/>
      <c r="C168" s="60">
        <v>55652.54</v>
      </c>
      <c r="D168" s="60">
        <v>611565</v>
      </c>
      <c r="E168" s="60">
        <v>1170270</v>
      </c>
      <c r="F168" s="60">
        <v>356300</v>
      </c>
      <c r="G168" s="60">
        <v>0</v>
      </c>
    </row>
    <row r="169" spans="1:7" x14ac:dyDescent="0.25">
      <c r="A169" s="61" t="s">
        <v>123</v>
      </c>
      <c r="B169" s="61"/>
      <c r="C169" s="60">
        <v>13318.92</v>
      </c>
      <c r="D169" s="60">
        <v>15250</v>
      </c>
      <c r="E169" s="60">
        <v>27470</v>
      </c>
      <c r="F169" s="60">
        <v>15830</v>
      </c>
      <c r="G169" s="60">
        <v>10670</v>
      </c>
    </row>
    <row r="170" spans="1:7" x14ac:dyDescent="0.25">
      <c r="A170" s="61" t="s">
        <v>124</v>
      </c>
      <c r="B170" s="61"/>
      <c r="C170" s="60">
        <v>0</v>
      </c>
      <c r="D170" s="60">
        <v>0</v>
      </c>
      <c r="E170" s="60">
        <v>0</v>
      </c>
      <c r="F170" s="60">
        <v>1050000</v>
      </c>
      <c r="G170" s="60">
        <v>2000000</v>
      </c>
    </row>
    <row r="171" spans="1:7" x14ac:dyDescent="0.25">
      <c r="A171" s="61" t="s">
        <v>125</v>
      </c>
      <c r="B171" s="61"/>
      <c r="C171" s="60">
        <v>20761.27</v>
      </c>
      <c r="D171" s="60">
        <v>6870</v>
      </c>
      <c r="E171" s="60">
        <v>0</v>
      </c>
      <c r="F171" s="60">
        <v>0</v>
      </c>
      <c r="G171" s="60">
        <v>0</v>
      </c>
    </row>
    <row r="172" spans="1:7" x14ac:dyDescent="0.25">
      <c r="A172" s="57" t="s">
        <v>126</v>
      </c>
      <c r="B172" s="57"/>
      <c r="C172" s="58">
        <v>1354022.07</v>
      </c>
      <c r="D172" s="58">
        <v>3371220</v>
      </c>
      <c r="E172" s="58">
        <v>4809250</v>
      </c>
      <c r="F172" s="58">
        <v>1512790</v>
      </c>
      <c r="G172" s="58">
        <v>1437180</v>
      </c>
    </row>
    <row r="173" spans="1:7" x14ac:dyDescent="0.25">
      <c r="A173" s="61" t="s">
        <v>127</v>
      </c>
      <c r="B173" s="61"/>
      <c r="C173" s="60">
        <v>9466.4500000000007</v>
      </c>
      <c r="D173" s="60">
        <v>37302</v>
      </c>
      <c r="E173" s="60">
        <v>58500</v>
      </c>
      <c r="F173" s="60">
        <v>58500</v>
      </c>
      <c r="G173" s="60">
        <v>58500</v>
      </c>
    </row>
    <row r="174" spans="1:7" x14ac:dyDescent="0.25">
      <c r="A174" s="61" t="s">
        <v>128</v>
      </c>
      <c r="B174" s="61"/>
      <c r="C174" s="60">
        <v>356889.34</v>
      </c>
      <c r="D174" s="60">
        <v>268542</v>
      </c>
      <c r="E174" s="60">
        <v>388925</v>
      </c>
      <c r="F174" s="60">
        <v>219800</v>
      </c>
      <c r="G174" s="60">
        <v>133300</v>
      </c>
    </row>
    <row r="175" spans="1:7" x14ac:dyDescent="0.25">
      <c r="A175" s="61" t="s">
        <v>129</v>
      </c>
      <c r="B175" s="61"/>
      <c r="C175" s="60">
        <v>325166.09000000003</v>
      </c>
      <c r="D175" s="60">
        <v>363500</v>
      </c>
      <c r="E175" s="60">
        <v>397300</v>
      </c>
      <c r="F175" s="60">
        <v>407300</v>
      </c>
      <c r="G175" s="60">
        <v>417300</v>
      </c>
    </row>
    <row r="176" spans="1:7" x14ac:dyDescent="0.25">
      <c r="A176" s="61" t="s">
        <v>130</v>
      </c>
      <c r="B176" s="61"/>
      <c r="C176" s="60">
        <v>662500.18999999994</v>
      </c>
      <c r="D176" s="60">
        <v>2701876</v>
      </c>
      <c r="E176" s="60">
        <v>3964525</v>
      </c>
      <c r="F176" s="60">
        <v>827190</v>
      </c>
      <c r="G176" s="60">
        <v>828080</v>
      </c>
    </row>
    <row r="177" spans="1:7" x14ac:dyDescent="0.25">
      <c r="A177" s="57" t="s">
        <v>131</v>
      </c>
      <c r="B177" s="57"/>
      <c r="C177" s="58">
        <v>22030.720000000001</v>
      </c>
      <c r="D177" s="58">
        <v>39060</v>
      </c>
      <c r="E177" s="58">
        <v>41100</v>
      </c>
      <c r="F177" s="58">
        <v>41100</v>
      </c>
      <c r="G177" s="58">
        <v>41100</v>
      </c>
    </row>
    <row r="178" spans="1:7" x14ac:dyDescent="0.25">
      <c r="A178" s="61" t="s">
        <v>132</v>
      </c>
      <c r="B178" s="61"/>
      <c r="C178" s="60">
        <v>0</v>
      </c>
      <c r="D178" s="60">
        <v>15000</v>
      </c>
      <c r="E178" s="60">
        <v>15000</v>
      </c>
      <c r="F178" s="60">
        <v>15000</v>
      </c>
      <c r="G178" s="60">
        <v>15000</v>
      </c>
    </row>
    <row r="179" spans="1:7" x14ac:dyDescent="0.25">
      <c r="A179" s="61" t="s">
        <v>133</v>
      </c>
      <c r="B179" s="61"/>
      <c r="C179" s="60">
        <v>22030.720000000001</v>
      </c>
      <c r="D179" s="60">
        <v>24060</v>
      </c>
      <c r="E179" s="60">
        <v>26100</v>
      </c>
      <c r="F179" s="60">
        <v>26100</v>
      </c>
      <c r="G179" s="60">
        <v>26100</v>
      </c>
    </row>
    <row r="180" spans="1:7" x14ac:dyDescent="0.25">
      <c r="A180" s="57" t="s">
        <v>134</v>
      </c>
      <c r="B180" s="57"/>
      <c r="C180" s="58">
        <v>1220538.23</v>
      </c>
      <c r="D180" s="58">
        <v>3778896.95</v>
      </c>
      <c r="E180" s="58">
        <v>3685528</v>
      </c>
      <c r="F180" s="58">
        <v>5009495</v>
      </c>
      <c r="G180" s="58">
        <v>4306148</v>
      </c>
    </row>
    <row r="181" spans="1:7" x14ac:dyDescent="0.25">
      <c r="A181" s="61" t="s">
        <v>135</v>
      </c>
      <c r="B181" s="61"/>
      <c r="C181" s="60">
        <v>481552.78</v>
      </c>
      <c r="D181" s="60">
        <v>767167</v>
      </c>
      <c r="E181" s="60">
        <v>940513</v>
      </c>
      <c r="F181" s="60">
        <v>1632680</v>
      </c>
      <c r="G181" s="60">
        <v>1042283</v>
      </c>
    </row>
    <row r="182" spans="1:7" x14ac:dyDescent="0.25">
      <c r="A182" s="61" t="s">
        <v>136</v>
      </c>
      <c r="B182" s="61"/>
      <c r="C182" s="60">
        <v>656967.32999999996</v>
      </c>
      <c r="D182" s="60">
        <v>2916929.95</v>
      </c>
      <c r="E182" s="60">
        <v>2609215</v>
      </c>
      <c r="F182" s="60">
        <v>3241015</v>
      </c>
      <c r="G182" s="60">
        <v>3128065</v>
      </c>
    </row>
    <row r="183" spans="1:7" x14ac:dyDescent="0.25">
      <c r="A183" s="61" t="s">
        <v>137</v>
      </c>
      <c r="B183" s="61"/>
      <c r="C183" s="60">
        <v>38000</v>
      </c>
      <c r="D183" s="60">
        <v>40000</v>
      </c>
      <c r="E183" s="60">
        <v>45000</v>
      </c>
      <c r="F183" s="60">
        <v>45000</v>
      </c>
      <c r="G183" s="60">
        <v>45000</v>
      </c>
    </row>
    <row r="184" spans="1:7" x14ac:dyDescent="0.25">
      <c r="A184" s="61" t="s">
        <v>138</v>
      </c>
      <c r="B184" s="61"/>
      <c r="C184" s="60">
        <v>44018.12</v>
      </c>
      <c r="D184" s="60">
        <v>54800</v>
      </c>
      <c r="E184" s="60">
        <v>90800</v>
      </c>
      <c r="F184" s="60">
        <v>90800</v>
      </c>
      <c r="G184" s="60">
        <v>90800</v>
      </c>
    </row>
    <row r="185" spans="1:7" x14ac:dyDescent="0.25">
      <c r="A185" s="57" t="s">
        <v>139</v>
      </c>
      <c r="B185" s="57"/>
      <c r="C185" s="58">
        <v>2162794.16</v>
      </c>
      <c r="D185" s="58">
        <v>3997214</v>
      </c>
      <c r="E185" s="58">
        <v>10969201</v>
      </c>
      <c r="F185" s="58">
        <v>6755123</v>
      </c>
      <c r="G185" s="58">
        <v>7250553</v>
      </c>
    </row>
    <row r="186" spans="1:7" x14ac:dyDescent="0.25">
      <c r="A186" s="61" t="s">
        <v>140</v>
      </c>
      <c r="B186" s="61"/>
      <c r="C186" s="60">
        <v>2027482.31</v>
      </c>
      <c r="D186" s="60">
        <v>3816129</v>
      </c>
      <c r="E186" s="60">
        <v>10736201</v>
      </c>
      <c r="F186" s="60">
        <v>6531623</v>
      </c>
      <c r="G186" s="60">
        <v>7026553</v>
      </c>
    </row>
    <row r="187" spans="1:7" x14ac:dyDescent="0.25">
      <c r="A187" s="61" t="s">
        <v>141</v>
      </c>
      <c r="B187" s="61"/>
      <c r="C187" s="60">
        <v>0</v>
      </c>
      <c r="D187" s="60">
        <v>0</v>
      </c>
      <c r="E187" s="60">
        <v>10000</v>
      </c>
      <c r="F187" s="60">
        <v>0</v>
      </c>
      <c r="G187" s="60">
        <v>0</v>
      </c>
    </row>
    <row r="188" spans="1:7" x14ac:dyDescent="0.25">
      <c r="A188" s="61" t="s">
        <v>142</v>
      </c>
      <c r="B188" s="61"/>
      <c r="C188" s="60">
        <v>115451.36</v>
      </c>
      <c r="D188" s="60">
        <v>140000</v>
      </c>
      <c r="E188" s="60">
        <v>150000</v>
      </c>
      <c r="F188" s="60">
        <v>150000</v>
      </c>
      <c r="G188" s="60">
        <v>150000</v>
      </c>
    </row>
    <row r="189" spans="1:7" x14ac:dyDescent="0.25">
      <c r="A189" s="61" t="s">
        <v>143</v>
      </c>
      <c r="B189" s="61"/>
      <c r="C189" s="60">
        <v>12600</v>
      </c>
      <c r="D189" s="60">
        <v>25000</v>
      </c>
      <c r="E189" s="60">
        <v>40500</v>
      </c>
      <c r="F189" s="60">
        <v>40500</v>
      </c>
      <c r="G189" s="60">
        <v>40500</v>
      </c>
    </row>
    <row r="190" spans="1:7" x14ac:dyDescent="0.25">
      <c r="A190" s="61" t="s">
        <v>144</v>
      </c>
      <c r="B190" s="61"/>
      <c r="C190" s="60">
        <v>7260.49</v>
      </c>
      <c r="D190" s="60">
        <v>16085</v>
      </c>
      <c r="E190" s="60">
        <v>32500</v>
      </c>
      <c r="F190" s="60">
        <v>33000</v>
      </c>
      <c r="G190" s="60">
        <v>33500</v>
      </c>
    </row>
    <row r="191" spans="1:7" x14ac:dyDescent="0.25">
      <c r="A191" s="57" t="s">
        <v>145</v>
      </c>
      <c r="B191" s="57"/>
      <c r="C191" s="58">
        <v>650370.37</v>
      </c>
      <c r="D191" s="58">
        <v>614600</v>
      </c>
      <c r="E191" s="58">
        <v>659749</v>
      </c>
      <c r="F191" s="58">
        <v>1615580</v>
      </c>
      <c r="G191" s="58">
        <v>5617580</v>
      </c>
    </row>
    <row r="192" spans="1:7" x14ac:dyDescent="0.25">
      <c r="A192" s="61" t="s">
        <v>146</v>
      </c>
      <c r="B192" s="61"/>
      <c r="C192" s="60">
        <v>83187.600000000006</v>
      </c>
      <c r="D192" s="60">
        <v>105500</v>
      </c>
      <c r="E192" s="60">
        <v>193625</v>
      </c>
      <c r="F192" s="60">
        <v>1138500</v>
      </c>
      <c r="G192" s="60">
        <v>5140500</v>
      </c>
    </row>
    <row r="193" spans="1:7" x14ac:dyDescent="0.25">
      <c r="A193" s="61" t="s">
        <v>147</v>
      </c>
      <c r="B193" s="61"/>
      <c r="C193" s="60">
        <v>182832.9</v>
      </c>
      <c r="D193" s="60">
        <v>301904</v>
      </c>
      <c r="E193" s="60">
        <v>279044</v>
      </c>
      <c r="F193" s="60">
        <v>289500</v>
      </c>
      <c r="G193" s="60">
        <v>289500</v>
      </c>
    </row>
    <row r="194" spans="1:7" x14ac:dyDescent="0.25">
      <c r="A194" s="61" t="s">
        <v>148</v>
      </c>
      <c r="B194" s="61"/>
      <c r="C194" s="60">
        <v>12200</v>
      </c>
      <c r="D194" s="60">
        <v>17500</v>
      </c>
      <c r="E194" s="60">
        <v>20500</v>
      </c>
      <c r="F194" s="60">
        <v>21000</v>
      </c>
      <c r="G194" s="60">
        <v>21000</v>
      </c>
    </row>
    <row r="195" spans="1:7" x14ac:dyDescent="0.25">
      <c r="A195" s="61" t="s">
        <v>149</v>
      </c>
      <c r="B195" s="61"/>
      <c r="C195" s="60">
        <v>372149.87</v>
      </c>
      <c r="D195" s="60">
        <v>189696</v>
      </c>
      <c r="E195" s="60">
        <v>166580</v>
      </c>
      <c r="F195" s="60">
        <v>166580</v>
      </c>
      <c r="G195" s="60">
        <v>166580</v>
      </c>
    </row>
    <row r="197" spans="1:7" x14ac:dyDescent="0.25">
      <c r="B197" s="2" t="s">
        <v>150</v>
      </c>
      <c r="C197" s="2"/>
    </row>
    <row r="198" spans="1:7" x14ac:dyDescent="0.25">
      <c r="B198" s="2" t="s">
        <v>151</v>
      </c>
      <c r="C198" s="2"/>
    </row>
    <row r="199" spans="1:7" x14ac:dyDescent="0.25">
      <c r="B199" s="2"/>
      <c r="C199" s="2"/>
    </row>
    <row r="200" spans="1:7" ht="30" x14ac:dyDescent="0.25">
      <c r="A200" s="62" t="s">
        <v>152</v>
      </c>
      <c r="B200" s="37" t="s">
        <v>153</v>
      </c>
      <c r="C200" s="38" t="s">
        <v>10</v>
      </c>
      <c r="D200" s="38" t="s">
        <v>47</v>
      </c>
      <c r="E200" s="38" t="s">
        <v>12</v>
      </c>
      <c r="F200" s="38" t="s">
        <v>27</v>
      </c>
      <c r="G200" s="38" t="s">
        <v>14</v>
      </c>
    </row>
    <row r="201" spans="1:7" x14ac:dyDescent="0.25">
      <c r="A201" s="39"/>
      <c r="B201" s="40" t="s">
        <v>154</v>
      </c>
      <c r="C201" s="41">
        <v>305066.71999999997</v>
      </c>
      <c r="D201" s="41">
        <v>0</v>
      </c>
      <c r="E201" s="41">
        <v>8800000</v>
      </c>
      <c r="F201" s="41">
        <v>6491000</v>
      </c>
      <c r="G201" s="41">
        <v>6209000</v>
      </c>
    </row>
    <row r="202" spans="1:7" x14ac:dyDescent="0.25">
      <c r="A202" s="41" t="s">
        <v>155</v>
      </c>
      <c r="B202" s="41"/>
      <c r="C202" s="41">
        <v>305066.71999999997</v>
      </c>
      <c r="D202" s="41">
        <v>0</v>
      </c>
      <c r="E202" s="41">
        <v>8800000</v>
      </c>
      <c r="F202" s="41">
        <v>6491000</v>
      </c>
      <c r="G202" s="41">
        <v>6209000</v>
      </c>
    </row>
    <row r="203" spans="1:7" x14ac:dyDescent="0.25">
      <c r="A203" s="42" t="s">
        <v>156</v>
      </c>
      <c r="B203" s="42"/>
      <c r="C203" s="42">
        <v>305066.71999999997</v>
      </c>
      <c r="D203" s="42">
        <v>0</v>
      </c>
      <c r="E203" s="42">
        <v>8800000</v>
      </c>
      <c r="F203" s="42">
        <v>6491000</v>
      </c>
      <c r="G203" s="42">
        <v>6209000</v>
      </c>
    </row>
    <row r="204" spans="1:7" x14ac:dyDescent="0.25">
      <c r="A204" s="39"/>
      <c r="B204" s="40" t="s">
        <v>157</v>
      </c>
      <c r="C204" s="41">
        <v>294347.03999999998</v>
      </c>
      <c r="D204" s="41">
        <v>126843.25</v>
      </c>
      <c r="E204" s="41">
        <v>362940</v>
      </c>
      <c r="F204" s="41">
        <v>444940</v>
      </c>
      <c r="G204" s="41">
        <v>444929.84</v>
      </c>
    </row>
    <row r="205" spans="1:7" x14ac:dyDescent="0.25">
      <c r="A205" s="41" t="s">
        <v>158</v>
      </c>
      <c r="B205" s="41"/>
      <c r="C205" s="41">
        <v>294347.03999999998</v>
      </c>
      <c r="D205" s="41">
        <v>126843.25</v>
      </c>
      <c r="E205" s="41">
        <v>362940</v>
      </c>
      <c r="F205" s="41">
        <v>444940</v>
      </c>
      <c r="G205" s="41">
        <v>444929.84</v>
      </c>
    </row>
    <row r="206" spans="1:7" x14ac:dyDescent="0.25">
      <c r="A206" s="42" t="s">
        <v>159</v>
      </c>
      <c r="B206" s="42"/>
      <c r="C206" s="42">
        <v>294347.03999999998</v>
      </c>
      <c r="D206" s="42">
        <v>126843.25</v>
      </c>
      <c r="E206" s="42">
        <v>362940</v>
      </c>
      <c r="F206" s="42">
        <v>444940</v>
      </c>
      <c r="G206" s="42">
        <v>444929.84</v>
      </c>
    </row>
    <row r="207" spans="1:7" x14ac:dyDescent="0.25">
      <c r="B207" s="2"/>
      <c r="C207" s="2"/>
    </row>
    <row r="208" spans="1:7" x14ac:dyDescent="0.25">
      <c r="B208" s="2" t="s">
        <v>160</v>
      </c>
      <c r="C208" s="2"/>
    </row>
    <row r="209" spans="1:7" x14ac:dyDescent="0.25">
      <c r="B209" s="2"/>
      <c r="C209" s="2"/>
    </row>
    <row r="210" spans="1:7" x14ac:dyDescent="0.25">
      <c r="A210" s="63"/>
      <c r="B210" s="63" t="s">
        <v>105</v>
      </c>
      <c r="C210" s="48" t="s">
        <v>10</v>
      </c>
      <c r="D210" s="48" t="s">
        <v>47</v>
      </c>
      <c r="E210" s="48" t="s">
        <v>12</v>
      </c>
      <c r="F210" s="48" t="s">
        <v>27</v>
      </c>
      <c r="G210" s="48" t="s">
        <v>14</v>
      </c>
    </row>
    <row r="211" spans="1:7" x14ac:dyDescent="0.25">
      <c r="A211" s="39"/>
      <c r="B211" s="40" t="s">
        <v>154</v>
      </c>
      <c r="C211" s="41">
        <v>305066.71999999997</v>
      </c>
      <c r="D211" s="41">
        <v>0</v>
      </c>
      <c r="E211" s="41">
        <v>8800000</v>
      </c>
      <c r="F211" s="41">
        <v>6491000</v>
      </c>
      <c r="G211" s="41">
        <v>6209000</v>
      </c>
    </row>
    <row r="212" spans="1:7" x14ac:dyDescent="0.25">
      <c r="A212" s="64" t="s">
        <v>102</v>
      </c>
      <c r="B212" s="64"/>
      <c r="C212" s="58">
        <v>305066.71999999997</v>
      </c>
      <c r="D212" s="58">
        <v>0</v>
      </c>
      <c r="E212" s="58">
        <v>8800000</v>
      </c>
      <c r="F212" s="58">
        <v>6491000</v>
      </c>
      <c r="G212" s="58">
        <v>6209000</v>
      </c>
    </row>
    <row r="213" spans="1:7" x14ac:dyDescent="0.25">
      <c r="A213" s="59" t="s">
        <v>103</v>
      </c>
      <c r="B213" s="59"/>
      <c r="C213" s="60">
        <v>305066.71999999997</v>
      </c>
      <c r="D213" s="60">
        <v>0</v>
      </c>
      <c r="E213" s="60">
        <v>8800000</v>
      </c>
      <c r="F213" s="60">
        <v>6491000</v>
      </c>
      <c r="G213" s="60">
        <v>6209000</v>
      </c>
    </row>
    <row r="214" spans="1:7" x14ac:dyDescent="0.25">
      <c r="A214" s="39"/>
      <c r="B214" s="40" t="s">
        <v>157</v>
      </c>
      <c r="C214" s="41">
        <v>294347.03999999998</v>
      </c>
      <c r="D214" s="41">
        <v>126843.25</v>
      </c>
      <c r="E214" s="41">
        <v>362940</v>
      </c>
      <c r="F214" s="41">
        <v>444940</v>
      </c>
      <c r="G214" s="41">
        <v>444929.84</v>
      </c>
    </row>
    <row r="215" spans="1:7" x14ac:dyDescent="0.25">
      <c r="A215" s="64" t="s">
        <v>76</v>
      </c>
      <c r="B215" s="64"/>
      <c r="C215" s="58">
        <v>294347.03999999998</v>
      </c>
      <c r="D215" s="58">
        <v>126843.25</v>
      </c>
      <c r="E215" s="58">
        <v>362940</v>
      </c>
      <c r="F215" s="58">
        <v>444940</v>
      </c>
      <c r="G215" s="58">
        <v>444929.84</v>
      </c>
    </row>
    <row r="216" spans="1:7" x14ac:dyDescent="0.25">
      <c r="A216" s="59" t="s">
        <v>77</v>
      </c>
      <c r="B216" s="59"/>
      <c r="C216" s="60">
        <v>294347.03999999998</v>
      </c>
      <c r="D216" s="60">
        <v>126843.25</v>
      </c>
      <c r="E216" s="60">
        <v>362940</v>
      </c>
      <c r="F216" s="60">
        <v>444940</v>
      </c>
      <c r="G216" s="60">
        <v>444929.84</v>
      </c>
    </row>
  </sheetData>
  <mergeCells count="67"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3:B153"/>
    <mergeCell ref="A155:B155"/>
    <mergeCell ref="A156:B156"/>
    <mergeCell ref="A157:B157"/>
    <mergeCell ref="A158:B158"/>
    <mergeCell ref="A159:B159"/>
    <mergeCell ref="B48:G48"/>
    <mergeCell ref="B49:G49"/>
    <mergeCell ref="A89:B89"/>
    <mergeCell ref="A119:B119"/>
    <mergeCell ref="A151:B151"/>
    <mergeCell ref="A152:B152"/>
    <mergeCell ref="A35:B35"/>
    <mergeCell ref="A36:B36"/>
    <mergeCell ref="B38:C38"/>
    <mergeCell ref="A41:B41"/>
    <mergeCell ref="A42:B42"/>
    <mergeCell ref="A43:B43"/>
    <mergeCell ref="B10:F10"/>
    <mergeCell ref="B12:F12"/>
    <mergeCell ref="B14:F14"/>
    <mergeCell ref="B18:G18"/>
    <mergeCell ref="B20:D20"/>
    <mergeCell ref="A29:B29"/>
    <mergeCell ref="A1:B1"/>
    <mergeCell ref="A2:B2"/>
    <mergeCell ref="A3:B3"/>
    <mergeCell ref="A4:B4"/>
    <mergeCell ref="A5:B5"/>
    <mergeCell ref="A9:G9"/>
    <mergeCell ref="A7:B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 Sveti Ivan Zelina</dc:creator>
  <cp:lastModifiedBy>Grad Sveti Ivan Zelina</cp:lastModifiedBy>
  <dcterms:created xsi:type="dcterms:W3CDTF">2024-12-31T07:26:51Z</dcterms:created>
  <dcterms:modified xsi:type="dcterms:W3CDTF">2024-12-31T08:04:43Z</dcterms:modified>
</cp:coreProperties>
</file>