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Z:\Ivana\JEDNOSTAVNE NABAVE\DVD LAKTEC\"/>
    </mc:Choice>
  </mc:AlternateContent>
  <xr:revisionPtr revIDLastSave="0" documentId="13_ncr:1_{FD95F383-AC26-4883-98EB-F879FBFCEC19}" xr6:coauthVersionLast="47" xr6:coauthVersionMax="47" xr10:uidLastSave="{00000000-0000-0000-0000-000000000000}"/>
  <bookViews>
    <workbookView xWindow="-120" yWindow="-120" windowWidth="29040" windowHeight="15720" xr2:uid="{7E8C580B-4245-4E77-83C7-0692FF43F2DB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1" l="1"/>
  <c r="F13" i="1"/>
  <c r="F35" i="1" s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11" i="1"/>
  <c r="F36" i="1" l="1"/>
  <c r="F37" i="1" s="1"/>
</calcChain>
</file>

<file path=xl/sharedStrings.xml><?xml version="1.0" encoding="utf-8"?>
<sst xmlns="http://schemas.openxmlformats.org/spreadsheetml/2006/main" count="83" uniqueCount="63">
  <si>
    <t>Grad Sveti Ivan Zelina
Trg Ante Starčevića 12
10 380 Sveti Ivan Zelina
OIB: 49654336134</t>
  </si>
  <si>
    <t>Red.
Br.</t>
  </si>
  <si>
    <t>Opis stavke</t>
  </si>
  <si>
    <t>Jed. Mj.</t>
  </si>
  <si>
    <t>Količina</t>
  </si>
  <si>
    <t>Jedinična  cijena 
(bez PDV-a)</t>
  </si>
  <si>
    <t>Ukupno
(bez PDV-a)</t>
  </si>
  <si>
    <t>kom</t>
  </si>
  <si>
    <t>SVEUKUPNO:</t>
  </si>
  <si>
    <t>UKUPNO:</t>
  </si>
  <si>
    <t>PDV (25%):</t>
  </si>
  <si>
    <t xml:space="preserve">                                                                                                                                         M.P.         ___________________________________</t>
  </si>
  <si>
    <t>(potpis)</t>
  </si>
  <si>
    <t>1.</t>
  </si>
  <si>
    <t>2.</t>
  </si>
  <si>
    <t>3.</t>
  </si>
  <si>
    <t>m</t>
  </si>
  <si>
    <t>U _________________________________, 2026. godine.</t>
  </si>
  <si>
    <t xml:space="preserve">TROŠKOVNIK 
Radovi na uvođenju sustava grijanja i hlađenja u zgradi DVD-a Laktec </t>
  </si>
  <si>
    <t>Klima uređaj Midea Xtreme Save 7kw  ili jednakovrijedno - vanjska jedinica</t>
  </si>
  <si>
    <t>Klima uređaj Midea Xtreme Save 7kw  ili jednakovrijedno - unutarnja jedinica</t>
  </si>
  <si>
    <t>Klima uređaj Midea Xtreme Save 5kw  ili jednakovrijedno - vanjska jedinica</t>
  </si>
  <si>
    <t>Klima uređaj Midea Xtreme Save 5kw  ili jednakovrijedno - unutarnja jedinica</t>
  </si>
  <si>
    <t>Klima uređaj Midea Xtreme Save 3,5kw  ili jednakovrijedno - vanjska jedinica</t>
  </si>
  <si>
    <t>Klima uređaj Midea Xtreme Save 3,5kw  ili jednakovrijedno - unutarnja jedinica</t>
  </si>
  <si>
    <t>Kabel PP/J 3X2,5mm2</t>
  </si>
  <si>
    <t>Kabel FG16OR 3X4mm2</t>
  </si>
  <si>
    <t>Kabel PGP 5x1.5mm2</t>
  </si>
  <si>
    <t>Kanal PK 100 / 2m</t>
  </si>
  <si>
    <t>Kanal PK 100 / 3m</t>
  </si>
  <si>
    <t>Poklopac kanala PK 100 / 2m</t>
  </si>
  <si>
    <t>Spojnica ravna PK 100</t>
  </si>
  <si>
    <t>Automatski osigurač 1P B16A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</si>
  <si>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</si>
  <si>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</si>
  <si>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</si>
  <si>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</si>
  <si>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</si>
  <si>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</si>
  <si>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</si>
  <si>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</si>
  <si>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</si>
  <si>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</si>
  <si>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</si>
  <si>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Cijev KAOFLEX 16mm</t>
  </si>
  <si>
    <t>Cijev CU 5/8</t>
  </si>
  <si>
    <t>Cijev CU 1/2</t>
  </si>
  <si>
    <t>Cijev CU 3/8</t>
  </si>
  <si>
    <t>Cijev CU 1/4</t>
  </si>
  <si>
    <t>Nosači za vanjsku jedinicu klima uređaja - Veliki</t>
  </si>
  <si>
    <t>Nosači za vanjsku jedinicu klima uređaja - Mali</t>
  </si>
  <si>
    <t>15.</t>
  </si>
  <si>
    <t>16.</t>
  </si>
  <si>
    <t>17.</t>
  </si>
  <si>
    <t>18.</t>
  </si>
  <si>
    <t>19.</t>
  </si>
  <si>
    <t>20.</t>
  </si>
  <si>
    <t>21.</t>
  </si>
  <si>
    <t>Ugradnja elektroinstalacija :
-montaža PK kanalica i poklopaca
-provlačenje napojnih kablova
-ugradnja osiguraća u razvodni ormar
-spajanje napojnih kablova u razvodni ormar
-kontrola i ispitivanje kablova i osiguraća</t>
  </si>
  <si>
    <t>22.</t>
  </si>
  <si>
    <t>23.</t>
  </si>
  <si>
    <t>Ugradnja klima uređaja :
- proboj u zidu
- ugradnja freonske instalacije
- montaža unutarnje jedinice
- montaža nosača za vanjsku jedinicu
- montaža vanjske jedinice
- spajanje ožičenja
- vakumiranje freonskog sustava
- puštanje u rad uređaja
- kontrola rada uređaja</t>
  </si>
  <si>
    <t>kpl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</si>
</sst>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\ &quot;kn&quot;"/>
  </numFmts>
  <fonts count="10" x14ac:knownFonts="1">
    <font>
      <sz val="11"/>
      <color theme="1"/>
      <name val="Aptos Narrow"/>
      <family val="2"/>
      <charset val="238"/>
      <scheme val="minor"/>
    </font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charset val="238"/>
      <scheme val="minor"/>
    </font>
    <font>
      <sz val="11"/>
      <color theme="1"/>
      <name val="Calibri"/>
      <family val="2"/>
      <charset val="238"/>
    </font>
    <font>
      <vertAlign val="superscript"/>
      <sz val="16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9"/>
      <color theme="1"/>
      <name val="Aptos Narrow"/>
      <family val="2"/>
      <charset val="238"/>
      <scheme val="minor"/>
    </font>
    <font>
      <sz val="10"/>
      <color theme="1"/>
      <name val="Aptos Display"/>
      <family val="2"/>
      <scheme val="major"/>
    </font>
    <font>
      <sz val="8"/>
      <name val="Aptos Narrow"/>
      <family val="2"/>
      <charset val="238"/>
      <scheme val="minor"/>
    </font>
    <font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8">
    <xf numFmtId="0" fontId="0" fillId="0" borderId="0" xfId="0"/>
    <xf numFmtId="4" fontId="0" fillId="0" borderId="0" xfId="0" applyNumberFormat="1"/>
    <xf numFmtId="4" fontId="0" fillId="0" borderId="0" xfId="0" applyNumberFormat="1" applyAlignment="1">
      <alignment wrapText="1"/>
    </xf>
    <xf numFmtId="0" fontId="4" fillId="0" borderId="3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64" fontId="3" fillId="0" borderId="6" xfId="0" applyNumberFormat="1" applyFont="1" applyBorder="1" applyAlignment="1">
      <alignment horizontal="center" vertical="center" wrapText="1"/>
    </xf>
    <xf numFmtId="4" fontId="3" fillId="0" borderId="6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center" vertical="center" wrapText="1"/>
    </xf>
    <xf numFmtId="4" fontId="3" fillId="0" borderId="4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16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center" vertical="center" wrapText="1"/>
    </xf>
    <xf numFmtId="4" fontId="3" fillId="0" borderId="8" xfId="0" applyNumberFormat="1" applyFont="1" applyBorder="1" applyAlignment="1">
      <alignment horizontal="right" vertical="center" wrapText="1"/>
    </xf>
    <xf numFmtId="4" fontId="3" fillId="0" borderId="7" xfId="0" applyNumberFormat="1" applyFont="1" applyBorder="1" applyAlignment="1">
      <alignment horizontal="right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right" vertical="center" wrapText="1"/>
    </xf>
    <xf numFmtId="0" fontId="0" fillId="0" borderId="0" xfId="0" applyAlignment="1">
      <alignment horizontal="right"/>
    </xf>
    <xf numFmtId="0" fontId="0" fillId="0" borderId="0" xfId="0" applyAlignment="1">
      <alignment horizontal="center"/>
    </xf>
    <xf numFmtId="4" fontId="0" fillId="0" borderId="0" xfId="0" applyNumberFormat="1" applyAlignment="1">
      <alignment horizontal="right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4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0" fillId="0" borderId="0" xfId="0" applyAlignment="1">
      <alignment horizontal="right" vertical="center"/>
    </xf>
    <xf numFmtId="0" fontId="7" fillId="0" borderId="3" xfId="0" applyFont="1" applyBorder="1" applyAlignment="1">
      <alignment vertical="center" wrapText="1"/>
    </xf>
    <xf numFmtId="0" fontId="0" fillId="0" borderId="3" xfId="0" applyBorder="1" applyAlignment="1">
      <alignment horizontal="center" vertical="center" wrapText="1"/>
    </xf>
    <xf numFmtId="0" fontId="1" fillId="0" borderId="3" xfId="1" applyNumberFormat="1" applyFont="1" applyBorder="1" applyAlignment="1">
      <alignment horizontal="center" vertical="center" wrapText="1"/>
    </xf>
    <xf numFmtId="0" fontId="3" fillId="0" borderId="3" xfId="1" applyNumberFormat="1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4" fontId="9" fillId="0" borderId="3" xfId="0" applyNumberFormat="1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3" fontId="3" fillId="0" borderId="3" xfId="0" applyNumberFormat="1" applyFont="1" applyBorder="1" applyAlignment="1">
      <alignment horizontal="center" vertical="center" wrapText="1"/>
    </xf>
  </cellXfs>
  <cellStyles count="2">
    <cellStyle name="Normalno" xfId="0" builtinId="0"/>
    <cellStyle name="Zarez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8DA4BD-BADD-4BFE-891D-33EF362A741B}">
  <dimension ref="A1:K53"/>
  <sheetViews>
    <sheetView tabSelected="1" workbookViewId="0">
      <selection activeCell="F37" sqref="F37"/>
    </sheetView>
  </sheetViews>
  <sheetFormatPr defaultRowHeight="15" x14ac:dyDescent="0.25"/>
  <cols>
    <col min="1" max="1" width="6.28515625" style="23" customWidth="1"/>
    <col min="2" max="2" width="46.140625" customWidth="1"/>
    <col min="3" max="3" width="7.28515625" customWidth="1"/>
    <col min="4" max="4" width="10.140625" style="27" customWidth="1"/>
    <col min="5" max="5" width="11.5703125" style="24" customWidth="1"/>
    <col min="6" max="6" width="14.140625" style="24" customWidth="1"/>
    <col min="7" max="7" width="9.140625" hidden="1" customWidth="1"/>
    <col min="8" max="8" width="6.28515625" hidden="1" customWidth="1"/>
    <col min="9" max="9" width="9.140625" hidden="1" customWidth="1"/>
    <col min="10" max="10" width="5.28515625" hidden="1" customWidth="1"/>
  </cols>
  <sheetData>
    <row r="1" spans="1:10" ht="15" customHeight="1" x14ac:dyDescent="0.25">
      <c r="A1" s="39" t="s">
        <v>0</v>
      </c>
      <c r="B1" s="39"/>
      <c r="C1" s="39"/>
      <c r="D1" s="39"/>
      <c r="E1" s="39"/>
      <c r="F1" s="39"/>
      <c r="G1" s="39"/>
      <c r="H1" s="39"/>
      <c r="I1" s="39"/>
      <c r="J1" s="39"/>
    </row>
    <row r="2" spans="1:10" x14ac:dyDescent="0.25">
      <c r="A2" s="39"/>
      <c r="B2" s="39"/>
      <c r="C2" s="39"/>
      <c r="D2" s="39"/>
      <c r="E2" s="39"/>
      <c r="F2" s="39"/>
      <c r="G2" s="39"/>
      <c r="H2" s="39"/>
      <c r="I2" s="39"/>
      <c r="J2" s="39"/>
    </row>
    <row r="3" spans="1:10" x14ac:dyDescent="0.25">
      <c r="A3" s="39"/>
      <c r="B3" s="39"/>
      <c r="C3" s="39"/>
      <c r="D3" s="39"/>
      <c r="E3" s="39"/>
      <c r="F3" s="39"/>
      <c r="G3" s="39"/>
      <c r="H3" s="39"/>
      <c r="I3" s="39"/>
      <c r="J3" s="39"/>
    </row>
    <row r="4" spans="1:10" x14ac:dyDescent="0.25">
      <c r="A4" s="39"/>
      <c r="B4" s="39"/>
      <c r="C4" s="39"/>
      <c r="D4" s="39"/>
      <c r="E4" s="39"/>
      <c r="F4" s="39"/>
      <c r="G4" s="39"/>
      <c r="H4" s="39"/>
      <c r="I4" s="39"/>
      <c r="J4" s="39"/>
    </row>
    <row r="5" spans="1:10" x14ac:dyDescent="0.25">
      <c r="A5" s="39"/>
      <c r="B5" s="39"/>
      <c r="C5" s="39"/>
      <c r="D5" s="39"/>
      <c r="E5" s="39"/>
      <c r="F5" s="39"/>
      <c r="G5" s="39"/>
      <c r="H5" s="39"/>
      <c r="I5" s="39"/>
      <c r="J5" s="39"/>
    </row>
    <row r="6" spans="1:10" ht="15" customHeight="1" x14ac:dyDescent="0.25">
      <c r="A6" s="40" t="s">
        <v>18</v>
      </c>
      <c r="B6" s="40"/>
      <c r="C6" s="40"/>
      <c r="D6" s="40"/>
      <c r="E6" s="40"/>
      <c r="F6" s="40"/>
      <c r="G6" s="40"/>
      <c r="H6" s="40"/>
      <c r="I6" s="40"/>
      <c r="J6" s="40"/>
    </row>
    <row r="7" spans="1:10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</row>
    <row r="8" spans="1:10" ht="44.25" customHeight="1" x14ac:dyDescent="0.25">
      <c r="A8" s="40"/>
      <c r="B8" s="40"/>
      <c r="C8" s="40"/>
      <c r="D8" s="40"/>
      <c r="E8" s="40"/>
      <c r="F8" s="40"/>
      <c r="G8" s="41"/>
      <c r="H8" s="41"/>
      <c r="I8" s="41"/>
      <c r="J8" s="41"/>
    </row>
    <row r="9" spans="1:10" ht="15" customHeight="1" x14ac:dyDescent="0.25">
      <c r="A9" s="42" t="s">
        <v>1</v>
      </c>
      <c r="B9" s="44" t="s">
        <v>2</v>
      </c>
      <c r="C9" s="45" t="s">
        <v>3</v>
      </c>
      <c r="D9" s="46" t="s">
        <v>4</v>
      </c>
      <c r="E9" s="46" t="s">
        <v>5</v>
      </c>
      <c r="F9" s="46" t="s">
        <v>6</v>
      </c>
    </row>
    <row r="10" spans="1:10" ht="31.5" customHeight="1" x14ac:dyDescent="0.25">
      <c r="A10" s="43"/>
      <c r="B10" s="44"/>
      <c r="C10" s="45"/>
      <c r="D10" s="46"/>
      <c r="E10" s="46"/>
      <c r="F10" s="46"/>
    </row>
    <row r="11" spans="1:10" ht="31.5" customHeight="1" x14ac:dyDescent="0.25">
      <c r="A11" s="31" t="s">
        <v>13</v>
      </c>
      <c r="B11" s="31" t="s">
        <v>19</v>
      </c>
      <c r="C11" s="32" t="s">
        <v>7</v>
      </c>
      <c r="D11" s="33">
        <v>4</v>
      </c>
      <c r="E11" s="36">
        <v>0</v>
      </c>
      <c r="F11" s="36">
        <f>D11*E11</f>
        <v>0</v>
      </c>
    </row>
    <row r="12" spans="1:10" ht="27" x14ac:dyDescent="0.25">
      <c r="A12" s="31" t="s">
        <v>14</v>
      </c>
      <c r="B12" s="31" t="s">
        <v>20</v>
      </c>
      <c r="C12" s="32" t="s">
        <v>7</v>
      </c>
      <c r="D12" s="34">
        <v>4</v>
      </c>
      <c r="E12" s="36">
        <v>0</v>
      </c>
      <c r="F12" s="36">
        <f t="shared" ref="F12:F33" si="0">D12*E12</f>
        <v>0</v>
      </c>
    </row>
    <row r="13" spans="1:10" ht="27" x14ac:dyDescent="0.25">
      <c r="A13" s="31" t="s">
        <v>15</v>
      </c>
      <c r="B13" s="31" t="s">
        <v>21</v>
      </c>
      <c r="C13" s="32" t="s">
        <v>7</v>
      </c>
      <c r="D13" s="34">
        <v>2</v>
      </c>
      <c r="E13" s="36">
        <v>0</v>
      </c>
      <c r="F13" s="36">
        <f t="shared" si="0"/>
        <v>0</v>
      </c>
    </row>
    <row r="14" spans="1:10" ht="27" x14ac:dyDescent="0.25">
      <c r="A14" s="31" t="s">
        <v>33</v>
      </c>
      <c r="B14" s="31" t="s">
        <v>22</v>
      </c>
      <c r="C14" s="32" t="s">
        <v>7</v>
      </c>
      <c r="D14" s="35">
        <v>2</v>
      </c>
      <c r="E14" s="36">
        <v>0</v>
      </c>
      <c r="F14" s="36">
        <f t="shared" si="0"/>
        <v>0</v>
      </c>
      <c r="G14" s="1"/>
      <c r="H14" s="1"/>
      <c r="I14" s="1"/>
      <c r="J14" s="2"/>
    </row>
    <row r="15" spans="1:10" ht="27" x14ac:dyDescent="0.25">
      <c r="A15" s="31" t="s">
        <v>34</v>
      </c>
      <c r="B15" s="31" t="s">
        <v>23</v>
      </c>
      <c r="C15" s="32" t="s">
        <v>7</v>
      </c>
      <c r="D15" s="35">
        <v>1</v>
      </c>
      <c r="E15" s="36">
        <v>0</v>
      </c>
      <c r="F15" s="36">
        <f t="shared" si="0"/>
        <v>0</v>
      </c>
      <c r="G15" s="1"/>
      <c r="H15" s="1"/>
      <c r="I15" s="1"/>
      <c r="J15" s="2"/>
    </row>
    <row r="16" spans="1:10" ht="27" x14ac:dyDescent="0.25">
      <c r="A16" s="31" t="s">
        <v>35</v>
      </c>
      <c r="B16" s="31" t="s">
        <v>24</v>
      </c>
      <c r="C16" s="32" t="s">
        <v>7</v>
      </c>
      <c r="D16" s="35">
        <v>1</v>
      </c>
      <c r="E16" s="36">
        <v>0</v>
      </c>
      <c r="F16" s="36">
        <f t="shared" si="0"/>
        <v>0</v>
      </c>
      <c r="G16" s="1"/>
      <c r="H16" s="1"/>
      <c r="I16" s="1"/>
      <c r="J16" s="2"/>
    </row>
    <row r="17" spans="1:10" ht="19.5" customHeight="1" x14ac:dyDescent="0.25">
      <c r="A17" s="31" t="s">
        <v>36</v>
      </c>
      <c r="B17" s="31" t="s">
        <v>25</v>
      </c>
      <c r="C17" s="3" t="s">
        <v>16</v>
      </c>
      <c r="D17" s="35">
        <v>100</v>
      </c>
      <c r="E17" s="36">
        <v>0</v>
      </c>
      <c r="F17" s="36">
        <f t="shared" si="0"/>
        <v>0</v>
      </c>
      <c r="G17" s="1"/>
      <c r="H17" s="1"/>
      <c r="I17" s="1"/>
      <c r="J17" s="2"/>
    </row>
    <row r="18" spans="1:10" ht="23.25" x14ac:dyDescent="0.25">
      <c r="A18" s="31" t="s">
        <v>37</v>
      </c>
      <c r="B18" s="31" t="s">
        <v>26</v>
      </c>
      <c r="C18" s="3" t="s">
        <v>16</v>
      </c>
      <c r="D18" s="35">
        <v>40</v>
      </c>
      <c r="E18" s="36">
        <v>0</v>
      </c>
      <c r="F18" s="36">
        <f t="shared" si="0"/>
        <v>0</v>
      </c>
      <c r="G18" s="1"/>
      <c r="H18" s="1"/>
      <c r="I18" s="1"/>
      <c r="J18" s="2"/>
    </row>
    <row r="19" spans="1:10" ht="19.5" customHeight="1" x14ac:dyDescent="0.25">
      <c r="A19" s="31" t="s">
        <v>38</v>
      </c>
      <c r="B19" s="31" t="s">
        <v>27</v>
      </c>
      <c r="C19" s="3" t="s">
        <v>16</v>
      </c>
      <c r="D19" s="35">
        <v>100</v>
      </c>
      <c r="E19" s="36">
        <v>0</v>
      </c>
      <c r="F19" s="36">
        <f t="shared" si="0"/>
        <v>0</v>
      </c>
      <c r="G19" s="1"/>
      <c r="H19" s="1"/>
      <c r="I19" s="1"/>
      <c r="J19" s="2"/>
    </row>
    <row r="20" spans="1:10" ht="19.5" customHeight="1" x14ac:dyDescent="0.25">
      <c r="A20" s="31" t="s">
        <v>39</v>
      </c>
      <c r="B20" s="31" t="s">
        <v>28</v>
      </c>
      <c r="C20" s="3" t="s">
        <v>7</v>
      </c>
      <c r="D20" s="35">
        <v>12</v>
      </c>
      <c r="E20" s="36">
        <v>0</v>
      </c>
      <c r="F20" s="36">
        <f t="shared" si="0"/>
        <v>0</v>
      </c>
      <c r="G20" s="1"/>
      <c r="H20" s="1"/>
      <c r="I20" s="1"/>
      <c r="J20" s="2"/>
    </row>
    <row r="21" spans="1:10" ht="19.5" customHeight="1" x14ac:dyDescent="0.25">
      <c r="A21" s="31" t="s">
        <v>40</v>
      </c>
      <c r="B21" s="31" t="s">
        <v>29</v>
      </c>
      <c r="C21" s="3" t="s">
        <v>7</v>
      </c>
      <c r="D21" s="35">
        <v>13</v>
      </c>
      <c r="E21" s="36">
        <v>0</v>
      </c>
      <c r="F21" s="36">
        <f t="shared" si="0"/>
        <v>0</v>
      </c>
      <c r="G21" s="1"/>
      <c r="H21" s="1"/>
      <c r="I21" s="1"/>
      <c r="J21" s="2"/>
    </row>
    <row r="22" spans="1:10" ht="23.25" x14ac:dyDescent="0.25">
      <c r="A22" s="31" t="s">
        <v>41</v>
      </c>
      <c r="B22" s="31" t="s">
        <v>30</v>
      </c>
      <c r="C22" s="3" t="s">
        <v>7</v>
      </c>
      <c r="D22" s="35">
        <v>32</v>
      </c>
      <c r="E22" s="36">
        <v>0</v>
      </c>
      <c r="F22" s="36">
        <f t="shared" si="0"/>
        <v>0</v>
      </c>
      <c r="G22" s="1"/>
      <c r="H22" s="1"/>
      <c r="I22" s="1"/>
      <c r="J22" s="2"/>
    </row>
    <row r="23" spans="1:10" ht="23.25" x14ac:dyDescent="0.25">
      <c r="A23" s="31" t="s">
        <v>42</v>
      </c>
      <c r="B23" s="31" t="s">
        <v>31</v>
      </c>
      <c r="C23" s="3" t="s">
        <v>7</v>
      </c>
      <c r="D23" s="35">
        <v>12</v>
      </c>
      <c r="E23" s="36">
        <v>0</v>
      </c>
      <c r="F23" s="36">
        <f t="shared" si="0"/>
        <v>0</v>
      </c>
      <c r="G23" s="1"/>
      <c r="H23" s="1"/>
      <c r="I23" s="1"/>
      <c r="J23" s="2"/>
    </row>
    <row r="24" spans="1:10" ht="23.25" x14ac:dyDescent="0.25">
      <c r="A24" s="31" t="s">
        <v>43</v>
      </c>
      <c r="B24" s="31" t="s">
        <v>32</v>
      </c>
      <c r="C24" s="3" t="s">
        <v>7</v>
      </c>
      <c r="D24" s="35">
        <v>5</v>
      </c>
      <c r="E24" s="36">
        <v>0</v>
      </c>
      <c r="F24" s="36">
        <f t="shared" si="0"/>
        <v>0</v>
      </c>
      <c r="G24" s="1"/>
      <c r="H24" s="1"/>
      <c r="I24" s="1"/>
      <c r="J24" s="2"/>
    </row>
    <row r="25" spans="1:10" ht="23.25" x14ac:dyDescent="0.25">
      <c r="A25" s="31" t="s">
        <v>51</v>
      </c>
      <c r="B25" s="31" t="s">
        <v>44</v>
      </c>
      <c r="C25" s="3" t="s">
        <v>16</v>
      </c>
      <c r="D25" s="35">
        <v>60</v>
      </c>
      <c r="E25" s="36">
        <v>0</v>
      </c>
      <c r="F25" s="36">
        <f t="shared" si="0"/>
        <v>0</v>
      </c>
      <c r="G25" s="1"/>
      <c r="H25" s="1"/>
      <c r="I25" s="1"/>
      <c r="J25" s="2"/>
    </row>
    <row r="26" spans="1:10" ht="23.25" x14ac:dyDescent="0.25">
      <c r="A26" s="31" t="s">
        <v>52</v>
      </c>
      <c r="B26" s="31" t="s">
        <v>45</v>
      </c>
      <c r="C26" s="3" t="s">
        <v>16</v>
      </c>
      <c r="D26" s="35">
        <v>25</v>
      </c>
      <c r="E26" s="36">
        <v>0</v>
      </c>
      <c r="F26" s="36">
        <f t="shared" si="0"/>
        <v>0</v>
      </c>
      <c r="G26" s="1"/>
      <c r="H26" s="1"/>
      <c r="I26" s="1"/>
      <c r="J26" s="2"/>
    </row>
    <row r="27" spans="1:10" ht="23.25" x14ac:dyDescent="0.25">
      <c r="A27" s="31" t="s">
        <v>53</v>
      </c>
      <c r="B27" s="31" t="s">
        <v>46</v>
      </c>
      <c r="C27" s="3" t="s">
        <v>16</v>
      </c>
      <c r="D27" s="35">
        <v>14</v>
      </c>
      <c r="E27" s="36">
        <v>0</v>
      </c>
      <c r="F27" s="36">
        <f t="shared" si="0"/>
        <v>0</v>
      </c>
      <c r="G27" s="1"/>
      <c r="H27" s="1"/>
      <c r="I27" s="1"/>
      <c r="J27" s="2"/>
    </row>
    <row r="28" spans="1:10" ht="23.25" x14ac:dyDescent="0.25">
      <c r="A28" s="31" t="s">
        <v>54</v>
      </c>
      <c r="B28" s="31" t="s">
        <v>47</v>
      </c>
      <c r="C28" s="3" t="s">
        <v>16</v>
      </c>
      <c r="D28" s="35">
        <v>34</v>
      </c>
      <c r="E28" s="36">
        <v>0</v>
      </c>
      <c r="F28" s="36">
        <f t="shared" si="0"/>
        <v>0</v>
      </c>
      <c r="G28" s="1"/>
      <c r="H28" s="1"/>
      <c r="I28" s="1"/>
      <c r="J28" s="2"/>
    </row>
    <row r="29" spans="1:10" ht="23.25" x14ac:dyDescent="0.25">
      <c r="A29" s="31" t="s">
        <v>55</v>
      </c>
      <c r="B29" s="31" t="s">
        <v>48</v>
      </c>
      <c r="C29" s="3" t="s">
        <v>16</v>
      </c>
      <c r="D29" s="35">
        <v>18</v>
      </c>
      <c r="E29" s="36">
        <v>0</v>
      </c>
      <c r="F29" s="36">
        <f t="shared" si="0"/>
        <v>0</v>
      </c>
      <c r="G29" s="1"/>
      <c r="H29" s="1"/>
      <c r="I29" s="1"/>
      <c r="J29" s="2"/>
    </row>
    <row r="30" spans="1:10" ht="23.25" x14ac:dyDescent="0.25">
      <c r="A30" s="31" t="s">
        <v>56</v>
      </c>
      <c r="B30" s="31" t="s">
        <v>49</v>
      </c>
      <c r="C30" s="3" t="s">
        <v>7</v>
      </c>
      <c r="D30" s="35">
        <v>12</v>
      </c>
      <c r="E30" s="36">
        <v>0</v>
      </c>
      <c r="F30" s="36">
        <f t="shared" si="0"/>
        <v>0</v>
      </c>
      <c r="G30" s="1"/>
      <c r="H30" s="1"/>
      <c r="I30" s="1"/>
      <c r="J30" s="2"/>
    </row>
    <row r="31" spans="1:10" ht="23.25" x14ac:dyDescent="0.25">
      <c r="A31" s="31" t="s">
        <v>57</v>
      </c>
      <c r="B31" s="31" t="s">
        <v>50</v>
      </c>
      <c r="C31" s="3" t="s">
        <v>7</v>
      </c>
      <c r="D31" s="35">
        <v>2</v>
      </c>
      <c r="E31" s="36">
        <v>0</v>
      </c>
      <c r="F31" s="36">
        <f t="shared" si="0"/>
        <v>0</v>
      </c>
      <c r="G31" s="1"/>
      <c r="H31" s="1"/>
      <c r="I31" s="1"/>
      <c r="J31" s="2"/>
    </row>
    <row r="32" spans="1:10" ht="135" x14ac:dyDescent="0.25">
      <c r="A32" s="31" t="s">
        <v>59</v>
      </c>
      <c r="B32" s="31" t="s">
        <v>61</v>
      </c>
      <c r="C32" s="3" t="s">
        <v>62</v>
      </c>
      <c r="D32" s="35">
        <v>7</v>
      </c>
      <c r="E32" s="36">
        <v>0</v>
      </c>
      <c r="F32" s="36">
        <f t="shared" si="0"/>
        <v>0</v>
      </c>
      <c r="G32" s="1"/>
      <c r="H32" s="1"/>
      <c r="I32" s="1"/>
      <c r="J32" s="2"/>
    </row>
    <row r="33" spans="1:11" ht="81" x14ac:dyDescent="0.25">
      <c r="A33" s="31" t="s">
        <v>60</v>
      </c>
      <c r="B33" s="31" t="s">
        <v>58</v>
      </c>
      <c r="C33" s="3" t="s">
        <v>62</v>
      </c>
      <c r="D33" s="47">
        <v>1</v>
      </c>
      <c r="E33" s="36">
        <v>0</v>
      </c>
      <c r="F33" s="36">
        <f t="shared" si="0"/>
        <v>0</v>
      </c>
      <c r="G33" s="1"/>
      <c r="H33" s="1"/>
      <c r="I33" s="1"/>
      <c r="J33" s="2"/>
    </row>
    <row r="34" spans="1:11" ht="27.75" customHeight="1" thickBot="1" x14ac:dyDescent="0.3">
      <c r="A34" s="18"/>
      <c r="B34" s="21"/>
      <c r="C34" s="7"/>
      <c r="D34" s="8"/>
      <c r="E34" s="9"/>
      <c r="F34" s="10"/>
      <c r="G34" s="1"/>
      <c r="H34" s="1"/>
      <c r="I34" s="1"/>
      <c r="J34" s="2"/>
    </row>
    <row r="35" spans="1:11" ht="27.75" customHeight="1" thickBot="1" x14ac:dyDescent="0.3">
      <c r="A35" s="19"/>
      <c r="B35" s="11" t="s">
        <v>9</v>
      </c>
      <c r="C35" s="4"/>
      <c r="D35" s="5"/>
      <c r="E35" s="6"/>
      <c r="F35" s="17">
        <f>SUM(F11:F33)</f>
        <v>0</v>
      </c>
      <c r="G35" s="1"/>
      <c r="H35" s="1"/>
      <c r="I35" s="1"/>
      <c r="J35" s="2"/>
    </row>
    <row r="36" spans="1:11" ht="27.75" customHeight="1" thickBot="1" x14ac:dyDescent="0.3">
      <c r="A36" s="12"/>
      <c r="B36" s="20" t="s">
        <v>10</v>
      </c>
      <c r="C36" s="13"/>
      <c r="D36" s="14"/>
      <c r="E36" s="15"/>
      <c r="F36" s="16">
        <f>0.25*F35</f>
        <v>0</v>
      </c>
      <c r="G36" s="1"/>
      <c r="H36" s="1"/>
      <c r="I36" s="1"/>
      <c r="J36" s="2"/>
    </row>
    <row r="37" spans="1:11" ht="27.75" customHeight="1" thickBot="1" x14ac:dyDescent="0.3">
      <c r="A37" s="19"/>
      <c r="B37" s="11" t="s">
        <v>8</v>
      </c>
      <c r="C37" s="4"/>
      <c r="D37" s="5"/>
      <c r="E37" s="6"/>
      <c r="F37" s="17">
        <f>SUM(F35:F36)</f>
        <v>0</v>
      </c>
      <c r="G37" s="1"/>
      <c r="H37" s="1"/>
      <c r="I37" s="1"/>
      <c r="J37" s="2"/>
    </row>
    <row r="38" spans="1:11" x14ac:dyDescent="0.25">
      <c r="A38"/>
      <c r="B38" s="22"/>
      <c r="D38" s="23"/>
      <c r="E38"/>
      <c r="G38" s="25"/>
      <c r="H38" s="25"/>
      <c r="I38" s="25"/>
      <c r="J38" s="25"/>
      <c r="K38" s="26"/>
    </row>
    <row r="39" spans="1:11" x14ac:dyDescent="0.25">
      <c r="B39" t="s">
        <v>17</v>
      </c>
    </row>
    <row r="41" spans="1:11" x14ac:dyDescent="0.25">
      <c r="B41" s="25" t="s">
        <v>11</v>
      </c>
      <c r="C41" s="25"/>
      <c r="D41" s="25"/>
      <c r="E41" s="25"/>
      <c r="F41" s="28"/>
    </row>
    <row r="42" spans="1:11" x14ac:dyDescent="0.25">
      <c r="B42" s="25"/>
      <c r="C42" s="26"/>
      <c r="D42" s="37" t="s">
        <v>12</v>
      </c>
      <c r="E42" s="37"/>
      <c r="F42" s="29"/>
    </row>
    <row r="44" spans="1:11" x14ac:dyDescent="0.25">
      <c r="A44" s="38"/>
      <c r="B44" s="38"/>
      <c r="C44" s="38"/>
      <c r="D44" s="38"/>
      <c r="E44" s="38"/>
      <c r="F44" s="38"/>
      <c r="G44" s="38"/>
      <c r="H44" s="38"/>
      <c r="I44" s="38"/>
      <c r="J44" s="38"/>
      <c r="K44" s="26"/>
    </row>
    <row r="45" spans="1:11" x14ac:dyDescent="0.25">
      <c r="A45"/>
      <c r="B45" s="25"/>
      <c r="C45" s="26"/>
      <c r="D45" s="37"/>
      <c r="E45" s="37"/>
      <c r="G45" s="25"/>
      <c r="H45" s="25"/>
      <c r="I45" s="25"/>
      <c r="J45" s="25"/>
      <c r="K45" s="26"/>
    </row>
    <row r="51" spans="2:6" x14ac:dyDescent="0.25">
      <c r="B51" s="25"/>
      <c r="C51" s="25"/>
      <c r="D51" s="25"/>
      <c r="E51" s="25"/>
      <c r="F51" s="28"/>
    </row>
    <row r="52" spans="2:6" x14ac:dyDescent="0.25">
      <c r="B52" s="25"/>
      <c r="C52" s="26"/>
      <c r="D52" s="37"/>
      <c r="E52" s="37"/>
      <c r="F52" s="29"/>
    </row>
    <row r="53" spans="2:6" x14ac:dyDescent="0.25">
      <c r="B53" s="25"/>
      <c r="C53" s="26"/>
      <c r="D53" s="25"/>
      <c r="E53" s="30"/>
      <c r="F53" s="29"/>
    </row>
  </sheetData>
  <mergeCells count="12">
    <mergeCell ref="D42:E42"/>
    <mergeCell ref="A44:J44"/>
    <mergeCell ref="D45:E45"/>
    <mergeCell ref="D52:E52"/>
    <mergeCell ref="A1:J5"/>
    <mergeCell ref="A6:J8"/>
    <mergeCell ref="A9:A10"/>
    <mergeCell ref="B9:B10"/>
    <mergeCell ref="C9:C10"/>
    <mergeCell ref="D9:D10"/>
    <mergeCell ref="E9:E10"/>
    <mergeCell ref="F9:F10"/>
  </mergeCells>
  <phoneticPr fontId="8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Ivana Koščec Jardas</dc:creator>
  <cp:lastModifiedBy>Ivana Koščec Jardas</cp:lastModifiedBy>
  <dcterms:created xsi:type="dcterms:W3CDTF">2026-03-03T07:44:14Z</dcterms:created>
  <dcterms:modified xsi:type="dcterms:W3CDTF">2026-03-16T11:12:59Z</dcterms:modified>
</cp:coreProperties>
</file>